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45" windowHeight="4635" tabRatio="640"/>
  </bookViews>
  <sheets>
    <sheet name="Data Janvier 18" sheetId="5" r:id="rId1"/>
    <sheet name="Detail Janvier 18" sheetId="58" r:id="rId2"/>
    <sheet name="Details" sheetId="51" state="hidden" r:id="rId3"/>
    <sheet name="Individuals" sheetId="46" state="hidden" r:id="rId4"/>
    <sheet name="Caisse pivot table" sheetId="55" state="hidden" r:id="rId5"/>
  </sheets>
  <definedNames>
    <definedName name="_xlnm._FilterDatabase" localSheetId="0" hidden="1">'Data Janvier 18'!$A$1:$M$206</definedName>
  </definedNames>
  <calcPr calcId="152511"/>
  <pivotCaches>
    <pivotCache cacheId="0" r:id="rId6"/>
    <pivotCache cacheId="1" r:id="rId7"/>
    <pivotCache cacheId="2" r:id="rId8"/>
  </pivotCaches>
</workbook>
</file>

<file path=xl/calcChain.xml><?xml version="1.0" encoding="utf-8"?>
<calcChain xmlns="http://schemas.openxmlformats.org/spreadsheetml/2006/main">
  <c r="I2" i="5" l="1"/>
</calcChain>
</file>

<file path=xl/sharedStrings.xml><?xml version="1.0" encoding="utf-8"?>
<sst xmlns="http://schemas.openxmlformats.org/spreadsheetml/2006/main" count="1902" uniqueCount="236">
  <si>
    <t>Date</t>
  </si>
  <si>
    <t>Détails</t>
  </si>
  <si>
    <t>Type de dépenses</t>
  </si>
  <si>
    <t>Departement</t>
  </si>
  <si>
    <t>Montant reçu</t>
  </si>
  <si>
    <t>Montant dépensé</t>
  </si>
  <si>
    <t>Balance</t>
  </si>
  <si>
    <t>Nom</t>
  </si>
  <si>
    <t>Donateur</t>
  </si>
  <si>
    <t>N° Reçu</t>
  </si>
  <si>
    <t>Justificatif</t>
  </si>
  <si>
    <t>Investigation</t>
  </si>
  <si>
    <t>Office</t>
  </si>
  <si>
    <t>Management</t>
  </si>
  <si>
    <t>Legal</t>
  </si>
  <si>
    <t>Commentaire</t>
  </si>
  <si>
    <t>I70</t>
  </si>
  <si>
    <t>I33</t>
  </si>
  <si>
    <t>Mois</t>
  </si>
  <si>
    <t>Row Labels</t>
  </si>
  <si>
    <t>Grand Total</t>
  </si>
  <si>
    <t>Sum of Montant dépensé</t>
  </si>
  <si>
    <t>Column Labels</t>
  </si>
  <si>
    <t xml:space="preserve"> </t>
  </si>
  <si>
    <t>OUI</t>
  </si>
  <si>
    <t>Rufford</t>
  </si>
  <si>
    <t>Media</t>
  </si>
  <si>
    <t>NICOLAS</t>
  </si>
  <si>
    <t>DAVID</t>
  </si>
  <si>
    <t>Transport</t>
  </si>
  <si>
    <t>Internet</t>
  </si>
  <si>
    <t>Bonus</t>
  </si>
  <si>
    <t>BAKENOU</t>
  </si>
  <si>
    <t>I89</t>
  </si>
  <si>
    <t>SONIA</t>
  </si>
  <si>
    <t>Transfer Fees</t>
  </si>
  <si>
    <t>Local transport</t>
  </si>
  <si>
    <t>Boisson</t>
  </si>
  <si>
    <t>Work compensation</t>
  </si>
  <si>
    <t>Bureau-Ecobank, Aller retour</t>
  </si>
  <si>
    <t>Bureau-Togotelecom, Aller retour</t>
  </si>
  <si>
    <t>Bureau-Cacaveli, Aller retour</t>
  </si>
  <si>
    <t>Sonia</t>
  </si>
  <si>
    <t>Bureau-Deckon, Aller retour</t>
  </si>
  <si>
    <t>David</t>
  </si>
  <si>
    <t>Bakenou</t>
  </si>
  <si>
    <t>Nicolas</t>
  </si>
  <si>
    <t>Electricite</t>
  </si>
  <si>
    <t>Equipement</t>
  </si>
  <si>
    <t>Rent &amp; Utilities</t>
  </si>
  <si>
    <t>Personnel</t>
  </si>
  <si>
    <t>Telephone</t>
  </si>
  <si>
    <t>Avance sur salaire</t>
  </si>
  <si>
    <t>Ordure bureau</t>
  </si>
  <si>
    <t>Services</t>
  </si>
  <si>
    <t>Janvier</t>
  </si>
  <si>
    <t>Abonnemet Internet du 01-01 au 31-01</t>
  </si>
  <si>
    <t>Deplacement informateur</t>
  </si>
  <si>
    <t>Trust building</t>
  </si>
  <si>
    <t>Pour I89</t>
  </si>
  <si>
    <t>Mois de Novembre</t>
  </si>
  <si>
    <t>Bureau-CEET, Aller retour</t>
  </si>
  <si>
    <t xml:space="preserve">Loyer </t>
  </si>
  <si>
    <t>Mois de Decembre</t>
  </si>
  <si>
    <t>Bureau-Hanoukope, Aller retour</t>
  </si>
  <si>
    <t>Reservation Billet Avion</t>
  </si>
  <si>
    <t>Pour I70</t>
  </si>
  <si>
    <t>Travel Expenses</t>
  </si>
  <si>
    <t>Bureau-Agence , Aller retour</t>
  </si>
  <si>
    <t>Rammassage ordure au bureau</t>
  </si>
  <si>
    <t>Eau</t>
  </si>
  <si>
    <t>Facture d'eau  Novembre</t>
  </si>
  <si>
    <t>Bureau-TDE, Aller retour</t>
  </si>
  <si>
    <t>Gradinnage</t>
  </si>
  <si>
    <t>Remunertion pour gardinage du bureau</t>
  </si>
  <si>
    <t>Frais de transfert flooz</t>
  </si>
  <si>
    <t>Pour envoi du budget a l'informateur</t>
  </si>
  <si>
    <t>Maison-bureau-maison</t>
  </si>
  <si>
    <t>I22</t>
  </si>
  <si>
    <t>Bureau-Ministere env-plage avepozo, Aller retour</t>
  </si>
  <si>
    <t>Carte sim</t>
  </si>
  <si>
    <t>Pour I22</t>
  </si>
  <si>
    <t>Office materials</t>
  </si>
  <si>
    <t>Coupure</t>
  </si>
  <si>
    <t>De la sim</t>
  </si>
  <si>
    <t>Bureau-Grand marche, Aller retour</t>
  </si>
  <si>
    <t>Bureau-Ministere env-plage agbodrafo, Aller retour</t>
  </si>
  <si>
    <t>Pour David</t>
  </si>
  <si>
    <t>Publication media</t>
  </si>
  <si>
    <t>Marque LG</t>
  </si>
  <si>
    <t>Bureau-Be-kpota, Aller retour</t>
  </si>
  <si>
    <t>Mission No1: Bureau-Aflao, Aller retour</t>
  </si>
  <si>
    <t>Mission No1: x 4</t>
  </si>
  <si>
    <t>Lait Peak</t>
  </si>
  <si>
    <t>x2</t>
  </si>
  <si>
    <t>Nettoyant</t>
  </si>
  <si>
    <t>x4</t>
  </si>
  <si>
    <t>Ajax</t>
  </si>
  <si>
    <t>x1</t>
  </si>
  <si>
    <t>Savon de mains</t>
  </si>
  <si>
    <t>Javel</t>
  </si>
  <si>
    <t>Sucre roux</t>
  </si>
  <si>
    <t xml:space="preserve">Biscuit </t>
  </si>
  <si>
    <t>x5</t>
  </si>
  <si>
    <t>Savon liquide</t>
  </si>
  <si>
    <t>Nescafe</t>
  </si>
  <si>
    <t>Milo</t>
  </si>
  <si>
    <t>Bureau-MERF, Aller retour</t>
  </si>
  <si>
    <t>Bureau-Ministere Affaire etrangere</t>
  </si>
  <si>
    <t>Mission No2: Bureau-Agbalepedo, Aller retour</t>
  </si>
  <si>
    <t>Mission No2: x4</t>
  </si>
  <si>
    <t>Bueau-TVT, Aller retour</t>
  </si>
  <si>
    <t>Bureau-Ministere de l'administration territorial, Aller retour</t>
  </si>
  <si>
    <t>Mission No3: Bureau-Adewi, Aller retour</t>
  </si>
  <si>
    <t>Mission No3: x4</t>
  </si>
  <si>
    <t>Mission No4: x5</t>
  </si>
  <si>
    <t>Mission No4: Maison-Agoe, Aller retour</t>
  </si>
  <si>
    <t>Mission No4: Maison-Djidjole, Aller retour</t>
  </si>
  <si>
    <t>Bureau-Radio Lome, Aller retour</t>
  </si>
  <si>
    <t xml:space="preserve">Changement vol </t>
  </si>
  <si>
    <t>Bureau-Agence, Aller retour</t>
  </si>
  <si>
    <t>Bureau-TVT, Aller retour</t>
  </si>
  <si>
    <t>Mission No1:</t>
  </si>
  <si>
    <t>Mission No1: Inter urbain</t>
  </si>
  <si>
    <t>Inter city</t>
  </si>
  <si>
    <t>Mission No1: Lome-Tandjouare</t>
  </si>
  <si>
    <t>Nourriture</t>
  </si>
  <si>
    <t>Travel subsistence</t>
  </si>
  <si>
    <t>Hebergement</t>
  </si>
  <si>
    <t>Mission No1: x1 nuite</t>
  </si>
  <si>
    <t>Mission No1:x5</t>
  </si>
  <si>
    <t>Mission No1:x4</t>
  </si>
  <si>
    <t>Mission No1:x8</t>
  </si>
  <si>
    <t>Mission No1: Tandjouare-Lome</t>
  </si>
  <si>
    <t>Mission No6:</t>
  </si>
  <si>
    <t>Mission No6: Inter urbain</t>
  </si>
  <si>
    <t>Mission No6: Lome-Kante</t>
  </si>
  <si>
    <t>Mission No6: x1 nuite</t>
  </si>
  <si>
    <t>Mission No6:x6</t>
  </si>
  <si>
    <t>Mission No6:x8</t>
  </si>
  <si>
    <t>Mission No6:x4</t>
  </si>
  <si>
    <t>Mission No6: Kante-Lome</t>
  </si>
  <si>
    <t>Mission No2:</t>
  </si>
  <si>
    <t>Mission No2: inter urbain</t>
  </si>
  <si>
    <t>Mission No2: Lome-Atakpame</t>
  </si>
  <si>
    <t>Mission No2: x1nuite</t>
  </si>
  <si>
    <t>Mission No2:x5</t>
  </si>
  <si>
    <t>Mission No2:x4</t>
  </si>
  <si>
    <t>Mission No2: Atakpame-Lome</t>
  </si>
  <si>
    <t>Mission No7:</t>
  </si>
  <si>
    <t>Mission No7: inter urbain</t>
  </si>
  <si>
    <t>Mission No7: Lome-Blitta</t>
  </si>
  <si>
    <t>Mission No7: x1 nuite</t>
  </si>
  <si>
    <t>Mission No7: x4</t>
  </si>
  <si>
    <t>Mission No7: x8</t>
  </si>
  <si>
    <t xml:space="preserve">Budget informateur: </t>
  </si>
  <si>
    <t>Budget informateur: Fazao-Koui</t>
  </si>
  <si>
    <t>Budget informateur:  inter urbain</t>
  </si>
  <si>
    <t>Budget informateur:  x1 nuite</t>
  </si>
  <si>
    <t>Budget informateur:  Koui-Fazao</t>
  </si>
  <si>
    <t>Mission No3:</t>
  </si>
  <si>
    <t>Mission No3: Inter urbain</t>
  </si>
  <si>
    <t>Mission No3: Lome-Notse</t>
  </si>
  <si>
    <t>Mission No3: x1 nuite</t>
  </si>
  <si>
    <t>Mission No3: x2</t>
  </si>
  <si>
    <t>Mission No3: x6</t>
  </si>
  <si>
    <t>Vaccination</t>
  </si>
  <si>
    <t>(blank)</t>
  </si>
  <si>
    <t>Jan</t>
  </si>
  <si>
    <t>Sum of SORTIES</t>
  </si>
  <si>
    <t>CA-01-02</t>
  </si>
  <si>
    <t>CA-01-03</t>
  </si>
  <si>
    <t>CA-01-04</t>
  </si>
  <si>
    <t>CA-01-05</t>
  </si>
  <si>
    <t>CA-01-06</t>
  </si>
  <si>
    <t>CA-01-07</t>
  </si>
  <si>
    <t>CA-01-08</t>
  </si>
  <si>
    <t>CA-01-09</t>
  </si>
  <si>
    <t>CA-01-10</t>
  </si>
  <si>
    <t>CA-01-11</t>
  </si>
  <si>
    <t>CA-01-12</t>
  </si>
  <si>
    <t>CA-01-13</t>
  </si>
  <si>
    <t>CA-01-14</t>
  </si>
  <si>
    <t>CA-01-15</t>
  </si>
  <si>
    <t>CA-01-16</t>
  </si>
  <si>
    <t>CA-01-17</t>
  </si>
  <si>
    <t>CA-01-18</t>
  </si>
  <si>
    <t>CA-01-19</t>
  </si>
  <si>
    <t>CA-01-20</t>
  </si>
  <si>
    <t>CA-01-21</t>
  </si>
  <si>
    <t>CA-01-22</t>
  </si>
  <si>
    <t>CA-01-23</t>
  </si>
  <si>
    <t>CA-01-24</t>
  </si>
  <si>
    <t>CA-01-25</t>
  </si>
  <si>
    <t>CA-01-26</t>
  </si>
  <si>
    <t>CA-01-27</t>
  </si>
  <si>
    <t>CA-01-28</t>
  </si>
  <si>
    <t>CA-01-29</t>
  </si>
  <si>
    <t>CA-01-30</t>
  </si>
  <si>
    <t>CA-01-31</t>
  </si>
  <si>
    <t>CA-01-32</t>
  </si>
  <si>
    <t>CA-01-33</t>
  </si>
  <si>
    <t>CA-01-34</t>
  </si>
  <si>
    <t>CA-01-35</t>
  </si>
  <si>
    <t>CA-01-36</t>
  </si>
  <si>
    <t>CA-01-37</t>
  </si>
  <si>
    <t>CA-01-38</t>
  </si>
  <si>
    <t>CA-01-39</t>
  </si>
  <si>
    <t>CA-01-40</t>
  </si>
  <si>
    <t>CA-01-41</t>
  </si>
  <si>
    <t>CA-01-42</t>
  </si>
  <si>
    <t>CA-01-43</t>
  </si>
  <si>
    <t>CA-01-44</t>
  </si>
  <si>
    <t>CA-01-45</t>
  </si>
  <si>
    <t>CA-01-46</t>
  </si>
  <si>
    <t>CA-01-47</t>
  </si>
  <si>
    <t>CA-01-48</t>
  </si>
  <si>
    <t>CA-01-51</t>
  </si>
  <si>
    <t>CA-01-52</t>
  </si>
  <si>
    <t>CA-01-53</t>
  </si>
  <si>
    <t>CA-01-54</t>
  </si>
  <si>
    <t>CA-01-55</t>
  </si>
  <si>
    <t>Bureau-Addidogomé-Totsi-Bureau</t>
  </si>
  <si>
    <t>Mission No3: Notse-Lome</t>
  </si>
  <si>
    <t>Carte de recharge</t>
  </si>
  <si>
    <t>Bureau-Nyékonakpoè-Bureau</t>
  </si>
  <si>
    <t>Credit de communication</t>
  </si>
  <si>
    <t>Étiquettes de lignes</t>
  </si>
  <si>
    <t>(vide)</t>
  </si>
  <si>
    <t>Total général</t>
  </si>
  <si>
    <t>Somme de Montant dépensé</t>
  </si>
  <si>
    <t>Frais bancaires</t>
  </si>
  <si>
    <t>Bank Fees</t>
  </si>
  <si>
    <t>Ecobank</t>
  </si>
  <si>
    <t>BQ-01-01</t>
  </si>
  <si>
    <t>Étiquettes de colonnes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</si>
</sst>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dd/mm/yy;@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5" fillId="0" borderId="0"/>
  </cellStyleXfs>
  <cellXfs count="58">
    <xf numFmtId="0" fontId="0" fillId="0" borderId="0" xfId="0"/>
    <xf numFmtId="0" fontId="1" fillId="0" borderId="0" xfId="0" applyFont="1"/>
    <xf numFmtId="0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2" xfId="0" applyFont="1" applyBorder="1"/>
    <xf numFmtId="0" fontId="3" fillId="0" borderId="0" xfId="0" applyFont="1"/>
    <xf numFmtId="3" fontId="2" fillId="2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2" xfId="0" applyFont="1" applyFill="1" applyBorder="1"/>
    <xf numFmtId="3" fontId="3" fillId="0" borderId="0" xfId="0" applyNumberFormat="1" applyFont="1" applyAlignment="1">
      <alignment horizontal="right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0" fontId="3" fillId="0" borderId="0" xfId="0" applyFont="1" applyBorder="1"/>
    <xf numFmtId="0" fontId="3" fillId="0" borderId="0" xfId="0" applyFont="1" applyFill="1" applyBorder="1"/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4" fontId="4" fillId="2" borderId="4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2" fillId="2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wrapText="1"/>
    </xf>
    <xf numFmtId="3" fontId="3" fillId="0" borderId="2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164" fontId="3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0" fontId="3" fillId="3" borderId="0" xfId="0" applyFont="1" applyFill="1" applyBorder="1"/>
    <xf numFmtId="0" fontId="3" fillId="3" borderId="0" xfId="0" applyFont="1" applyFill="1"/>
    <xf numFmtId="0" fontId="3" fillId="0" borderId="0" xfId="0" applyFont="1" applyFill="1" applyAlignment="1">
      <alignment horizontal="left"/>
    </xf>
    <xf numFmtId="3" fontId="0" fillId="0" borderId="0" xfId="0" applyNumberFormat="1"/>
    <xf numFmtId="0" fontId="0" fillId="0" borderId="0" xfId="0" applyAlignment="1">
      <alignment horizontal="left" indent="1"/>
    </xf>
    <xf numFmtId="1" fontId="3" fillId="0" borderId="2" xfId="0" applyNumberFormat="1" applyFont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/>
    </xf>
    <xf numFmtId="1" fontId="3" fillId="0" borderId="5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vertical="top" wrapText="1"/>
    </xf>
    <xf numFmtId="0" fontId="6" fillId="0" borderId="1" xfId="0" applyFont="1" applyFill="1" applyBorder="1"/>
    <xf numFmtId="164" fontId="6" fillId="0" borderId="3" xfId="0" applyNumberFormat="1" applyFont="1" applyFill="1" applyBorder="1" applyAlignment="1">
      <alignment horizontal="center" vertical="top" wrapText="1"/>
    </xf>
    <xf numFmtId="3" fontId="6" fillId="0" borderId="6" xfId="0" applyNumberFormat="1" applyFont="1" applyBorder="1"/>
    <xf numFmtId="0" fontId="7" fillId="0" borderId="2" xfId="0" applyNumberFormat="1" applyFont="1" applyFill="1" applyBorder="1" applyAlignment="1">
      <alignment horizontal="left" vertical="center"/>
    </xf>
  </cellXfs>
  <cellStyles count="3">
    <cellStyle name="Comma 3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AGLE%20-Togo%20Finances%2001%202018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EAGLE%20-Togo%20Finances%2001%202018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EAGLE%20-%20Togo%20Finance%20Janvier%202018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3238.817735185185" createdVersion="3" refreshedVersion="6" minRefreshableVersion="3" recordCount="246">
  <cacheSource type="worksheet">
    <worksheetSource ref="A1:M1048576" sheet="Data Janvier 18" r:id="rId2"/>
  </cacheSource>
  <cacheFields count="13">
    <cacheField name="Mois" numFmtId="0">
      <sharedItems containsBlank="1"/>
    </cacheField>
    <cacheField name="Date" numFmtId="164">
      <sharedItems containsNonDate="0" containsDate="1" containsString="0" containsBlank="1" minDate="2018-01-01T00:00:00" maxDate="2018-02-01T00:00:00"/>
    </cacheField>
    <cacheField name="Détails" numFmtId="0">
      <sharedItems containsBlank="1"/>
    </cacheField>
    <cacheField name="Commentaire" numFmtId="0">
      <sharedItems containsBlank="1"/>
    </cacheField>
    <cacheField name="Type de dépenses" numFmtId="0">
      <sharedItems containsBlank="1" count="34">
        <m/>
        <s v="Internet"/>
        <s v="Transport"/>
        <s v="Trust building"/>
        <s v="Personnel"/>
        <s v="Rent &amp; Utilities"/>
        <s v="Travel Expenses"/>
        <s v="Services"/>
        <s v="Transfer Fees"/>
        <s v="Office materials"/>
        <s v="Bonus"/>
        <s v="Travel subsistence"/>
        <s v="Telephone"/>
        <s v="Equipement"/>
        <s v="Transfert Fees" u="1"/>
        <s v="Equipment" u="1"/>
        <s v="Rents " u="1"/>
        <s v="l" u="1"/>
        <s v="Travel susbsistence" u="1"/>
        <s v="Office meterials" u="1"/>
        <s v="Bank Fees" u="1"/>
        <s v="Service" u="1"/>
        <s v="Lawyer Fees" u="1"/>
        <s v="Trustbuilding" u="1"/>
        <s v="Jail visite" u="1"/>
        <s v="Travel subsistences" u="1"/>
        <s v="Lawyer fess" u="1"/>
        <s v="Re" u="1"/>
        <s v="R" u="1"/>
        <s v="Flight" u="1"/>
        <s v="Jail visit" u="1"/>
        <s v="Team building" u="1"/>
        <s v="Personel" u="1"/>
        <s v="Telephone " u="1"/>
      </sharedItems>
    </cacheField>
    <cacheField name="Departement" numFmtId="0">
      <sharedItems containsBlank="1" count="13">
        <m/>
        <s v="Office"/>
        <s v="Investigation"/>
        <s v="Media"/>
        <s v="Management"/>
        <s v="Legal"/>
        <s v="Teambuilding" u="1"/>
        <s v=" " u="1"/>
        <s v="CCU" u="1"/>
        <s v="Rent bbbb" u="1"/>
        <s v="Team building" u="1"/>
        <s v="Investigations" u="1"/>
        <s v="Operation" u="1"/>
      </sharedItems>
    </cacheField>
    <cacheField name="Montant reçu" numFmtId="3">
      <sharedItems containsBlank="1" containsMixedTypes="1" containsNumber="1" containsInteger="1" minValue="2000000" maxValue="6304562"/>
    </cacheField>
    <cacheField name="Montant dépensé" numFmtId="3">
      <sharedItems containsString="0" containsBlank="1" containsNumber="1" containsInteger="1" minValue="300" maxValue="8281410"/>
    </cacheField>
    <cacheField name="Balance" numFmtId="3">
      <sharedItems containsString="0" containsBlank="1" containsNumber="1" containsInteger="1" minValue="-1976848" maxValue="2304562"/>
    </cacheField>
    <cacheField name="Nom" numFmtId="0">
      <sharedItems containsBlank="1" containsMixedTypes="1" containsNumber="1" containsInteger="1" minValue="2000" maxValue="612900" count="11">
        <m/>
        <s v="DAVID"/>
        <s v="I33"/>
        <s v="I89"/>
        <s v="I70"/>
        <s v="I22"/>
        <s v="NICOLAS"/>
        <s v="SONIA"/>
        <s v="BAKENOU"/>
        <n v="612900" u="1"/>
        <n v="2000" u="1"/>
      </sharedItems>
    </cacheField>
    <cacheField name="Donateur" numFmtId="0">
      <sharedItems containsNonDate="0" containsString="0" containsBlank="1" containsNumber="1" containsInteger="1" minValue="614300" maxValue="614300" count="2">
        <m/>
        <n v="614300" u="1"/>
      </sharedItems>
    </cacheField>
    <cacheField name="N° Reçu" numFmtId="0">
      <sharedItems containsNonDate="0" containsString="0" containsBlank="1"/>
    </cacheField>
    <cacheField name="Justificatif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eur" refreshedDate="43238.979494675928" createdVersion="6" refreshedVersion="6" minRefreshableVersion="3" recordCount="77">
  <cacheSource type="worksheet">
    <worksheetSource ref="A2:F59" sheet="Caisse Janvier 2018" r:id="rId2"/>
  </cacheSource>
  <cacheFields count="8">
    <cacheField name="N°" numFmtId="0">
      <sharedItems containsNonDate="0" containsString="0" containsBlank="1"/>
    </cacheField>
    <cacheField name="DATE" numFmtId="15">
      <sharedItems containsNonDate="0" containsDate="1" containsString="0" containsBlank="1" minDate="2017-01-18T00:00:00" maxDate="2018-02-01T00:00:00" count="19">
        <m/>
        <d v="2018-01-01T00:00:00"/>
        <d v="2018-01-08T00:00:00"/>
        <d v="2018-01-09T00:00:00"/>
        <d v="2018-01-11T00:00:00"/>
        <d v="2018-01-12T00:00:00"/>
        <d v="2018-01-15T00:00:00"/>
        <d v="2018-01-16T00:00:00"/>
        <d v="2018-01-17T00:00:00"/>
        <d v="2017-01-18T00:00:00"/>
        <d v="2018-01-19T00:00:00"/>
        <d v="2018-01-20T00:00:00"/>
        <d v="2018-01-21T00:00:00"/>
        <d v="2018-01-22T00:00:00"/>
        <d v="2018-01-24T00:00:00"/>
        <d v="2018-01-25T00:00:00"/>
        <d v="2018-01-27T00:00:00"/>
        <d v="2018-01-29T00:00:00"/>
        <d v="2018-01-31T00:00:00"/>
      </sharedItems>
      <fieldGroup par="7" base="1">
        <rangePr groupBy="months" startDate="2017-01-18T00:00:00" endDate="2018-02-01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01/02/2018"/>
        </groupItems>
      </fieldGroup>
    </cacheField>
    <cacheField name="NOMS" numFmtId="0">
      <sharedItems containsBlank="1" count="9">
        <m/>
        <s v="David"/>
        <s v="I33"/>
        <s v="I89"/>
        <s v="I70"/>
        <s v="I22"/>
        <s v="Nicolas"/>
        <s v="Sonia"/>
        <s v="Bakenou"/>
      </sharedItems>
    </cacheField>
    <cacheField name="LIBELLE" numFmtId="0">
      <sharedItems containsBlank="1"/>
    </cacheField>
    <cacheField name="ENTREES" numFmtId="3">
      <sharedItems containsBlank="1" containsMixedTypes="1" containsNumber="1" containsInteger="1" minValue="2000000" maxValue="2304562"/>
    </cacheField>
    <cacheField name="SORTIES" numFmtId="3">
      <sharedItems containsString="0" containsBlank="1" containsNumber="1" containsInteger="1" minValue="600" maxValue="775000"/>
    </cacheField>
    <cacheField name="Quarters" numFmtId="0" databaseField="0">
      <fieldGroup base="1">
        <rangePr groupBy="quarters" startDate="2017-01-18T00:00:00" endDate="2018-02-01T00:00:00"/>
        <groupItems count="6">
          <s v="&lt;18/01/2017"/>
          <s v="Qtr1"/>
          <s v="Qtr2"/>
          <s v="Qtr3"/>
          <s v="Qtr4"/>
          <s v="&gt;01/02/2018"/>
        </groupItems>
      </fieldGroup>
    </cacheField>
    <cacheField name="Years" numFmtId="0" databaseField="0">
      <fieldGroup base="1">
        <rangePr groupBy="years" startDate="2017-01-18T00:00:00" endDate="2018-02-01T00:00:00"/>
        <groupItems count="4">
          <s v="&lt;18/01/2017"/>
          <s v="2017"/>
          <s v="2018"/>
          <s v="&gt;01/02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eur" refreshedDate="43369.527654050929" createdVersion="4" refreshedVersion="4" minRefreshableVersion="3" recordCount="202">
  <cacheSource type="worksheet">
    <worksheetSource ref="A1:M203" sheet="Data Janvier 18" r:id="rId2"/>
  </cacheSource>
  <cacheFields count="13">
    <cacheField name="Mois" numFmtId="0">
      <sharedItems containsBlank="1"/>
    </cacheField>
    <cacheField name="Date" numFmtId="164">
      <sharedItems containsSemiMixedTypes="0" containsNonDate="0" containsDate="1" containsString="0" minDate="2018-01-01T00:00:00" maxDate="2018-02-01T00:00:00"/>
    </cacheField>
    <cacheField name="Détails" numFmtId="0">
      <sharedItems/>
    </cacheField>
    <cacheField name="Commentaire" numFmtId="0">
      <sharedItems containsBlank="1"/>
    </cacheField>
    <cacheField name="Type de dépenses" numFmtId="0">
      <sharedItems containsBlank="1" count="15">
        <m/>
        <s v="Internet"/>
        <s v="Transport"/>
        <s v="Trust building"/>
        <s v="Personnel"/>
        <s v="Rent &amp; Utilities"/>
        <s v="Travel Expenses"/>
        <s v="Services"/>
        <s v="Transfer Fees"/>
        <s v="Office materials"/>
        <s v="Bonus"/>
        <s v="Travel subsistence"/>
        <s v="Telephone"/>
        <s v="Equipement"/>
        <s v="Bank Fees"/>
      </sharedItems>
    </cacheField>
    <cacheField name="Departement" numFmtId="0">
      <sharedItems containsBlank="1" count="6">
        <m/>
        <s v="Office"/>
        <s v="Investigation"/>
        <s v="Media"/>
        <s v="Management"/>
        <s v="Legal"/>
      </sharedItems>
    </cacheField>
    <cacheField name="Montant reçu" numFmtId="3">
      <sharedItems containsBlank="1" containsMixedTypes="1" containsNumber="1" containsInteger="1" minValue="2000000" maxValue="2304562"/>
    </cacheField>
    <cacheField name="Montant dépensé" numFmtId="3">
      <sharedItems containsString="0" containsBlank="1" containsNumber="1" containsInteger="1" minValue="300" maxValue="600000"/>
    </cacheField>
    <cacheField name="Balance" numFmtId="3">
      <sharedItems containsString="0" containsBlank="1" containsNumber="1" containsInteger="1" minValue="2304562" maxValue="2304562"/>
    </cacheField>
    <cacheField name="Nom" numFmtId="0">
      <sharedItems containsBlank="1"/>
    </cacheField>
    <cacheField name="Donateur" numFmtId="0">
      <sharedItems containsBlank="1"/>
    </cacheField>
    <cacheField name="N° Reçu" numFmtId="0">
      <sharedItems containsBlank="1"/>
    </cacheField>
    <cacheField name="Justificatif" numFmtId="4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6">
  <r>
    <s v="Janvier"/>
    <d v="2018-01-01T00:00:00"/>
    <s v="Balance"/>
    <m/>
    <x v="0"/>
    <x v="0"/>
    <n v="2304562"/>
    <m/>
    <n v="2304562"/>
    <x v="0"/>
    <x v="0"/>
    <m/>
    <s v="OUI"/>
  </r>
  <r>
    <s v="Janvier"/>
    <d v="2018-01-08T00:00:00"/>
    <s v="Internet"/>
    <s v="Abonnemet Internet du 01-01 au 31-01"/>
    <x v="1"/>
    <x v="1"/>
    <m/>
    <n v="101000"/>
    <m/>
    <x v="1"/>
    <x v="0"/>
    <m/>
    <m/>
  </r>
  <r>
    <s v="Janvier"/>
    <d v="2018-01-08T00:00:00"/>
    <s v="Local transport"/>
    <s v="Bureau-Togotelecom, Aller retour"/>
    <x v="2"/>
    <x v="1"/>
    <m/>
    <n v="800"/>
    <m/>
    <x v="1"/>
    <x v="0"/>
    <m/>
    <m/>
  </r>
  <r>
    <s v="Janvier"/>
    <d v="2018-01-08T00:00:00"/>
    <s v="Local transport"/>
    <s v="Deplacement informateur"/>
    <x v="3"/>
    <x v="2"/>
    <m/>
    <n v="5000"/>
    <m/>
    <x v="2"/>
    <x v="0"/>
    <m/>
    <m/>
  </r>
  <r>
    <s v="Janvier"/>
    <d v="2018-01-08T00:00:00"/>
    <s v="Avance sur salaire"/>
    <s v="Pour I89"/>
    <x v="4"/>
    <x v="2"/>
    <m/>
    <n v="50000"/>
    <m/>
    <x v="3"/>
    <x v="0"/>
    <m/>
    <m/>
  </r>
  <r>
    <s v="Janvier"/>
    <d v="2018-01-09T00:00:00"/>
    <s v="Electricite"/>
    <s v="Mois de Novembre"/>
    <x v="5"/>
    <x v="1"/>
    <m/>
    <n v="22970"/>
    <m/>
    <x v="1"/>
    <x v="0"/>
    <m/>
    <m/>
  </r>
  <r>
    <s v="Janvier"/>
    <d v="2018-01-09T00:00:00"/>
    <s v="Local transport"/>
    <s v="Bureau-CEET, Aller retour"/>
    <x v="2"/>
    <x v="1"/>
    <m/>
    <n v="300"/>
    <m/>
    <x v="1"/>
    <x v="0"/>
    <m/>
    <m/>
  </r>
  <r>
    <s v="Janvier"/>
    <d v="2018-01-09T00:00:00"/>
    <s v="Loyer "/>
    <s v="Mois de Decembre"/>
    <x v="5"/>
    <x v="1"/>
    <m/>
    <n v="200000"/>
    <m/>
    <x v="1"/>
    <x v="0"/>
    <m/>
    <m/>
  </r>
  <r>
    <s v="Janvier"/>
    <d v="2018-01-09T00:00:00"/>
    <s v="Local transport"/>
    <s v="Bureau-Hanoukope, Aller retour"/>
    <x v="2"/>
    <x v="1"/>
    <m/>
    <n v="800"/>
    <m/>
    <x v="1"/>
    <x v="0"/>
    <m/>
    <m/>
  </r>
  <r>
    <s v="Janvier"/>
    <d v="2018-01-09T00:00:00"/>
    <s v="Reservation Billet Avion"/>
    <s v="Pour I70"/>
    <x v="6"/>
    <x v="1"/>
    <m/>
    <n v="211100"/>
    <m/>
    <x v="1"/>
    <x v="0"/>
    <m/>
    <m/>
  </r>
  <r>
    <s v="Janvier"/>
    <d v="2018-01-09T00:00:00"/>
    <s v="Local transport"/>
    <s v="Bureau-Agence , Aller retour"/>
    <x v="2"/>
    <x v="1"/>
    <m/>
    <n v="1000"/>
    <m/>
    <x v="1"/>
    <x v="0"/>
    <m/>
    <m/>
  </r>
  <r>
    <s v="Janvier"/>
    <d v="2018-01-09T00:00:00"/>
    <s v="Vaccination"/>
    <s v="Pour I70"/>
    <x v="6"/>
    <x v="2"/>
    <m/>
    <n v="37000"/>
    <m/>
    <x v="4"/>
    <x v="0"/>
    <m/>
    <m/>
  </r>
  <r>
    <s v="Janvier"/>
    <d v="2018-01-09T00:00:00"/>
    <s v="Ordure bureau"/>
    <s v="Rammassage ordure au bureau"/>
    <x v="7"/>
    <x v="1"/>
    <m/>
    <n v="3000"/>
    <m/>
    <x v="1"/>
    <x v="0"/>
    <m/>
    <m/>
  </r>
  <r>
    <s v="Janvier"/>
    <d v="2018-01-09T00:00:00"/>
    <s v="Eau"/>
    <s v="Facture d'eau  Novembre"/>
    <x v="5"/>
    <x v="1"/>
    <m/>
    <n v="29985"/>
    <m/>
    <x v="1"/>
    <x v="0"/>
    <m/>
    <m/>
  </r>
  <r>
    <s v="Janvier"/>
    <d v="2018-01-09T00:00:00"/>
    <s v="Local transport"/>
    <s v="Bureau-TDE, Aller retour"/>
    <x v="2"/>
    <x v="1"/>
    <m/>
    <n v="300"/>
    <m/>
    <x v="1"/>
    <x v="0"/>
    <m/>
    <m/>
  </r>
  <r>
    <s v="Janvier"/>
    <d v="2018-01-09T00:00:00"/>
    <s v="Gradinnage"/>
    <s v="Remunertion pour gardinage du bureau"/>
    <x v="7"/>
    <x v="1"/>
    <m/>
    <n v="85000"/>
    <m/>
    <x v="1"/>
    <x v="0"/>
    <m/>
    <m/>
  </r>
  <r>
    <s v="Janvier"/>
    <d v="2018-01-09T00:00:00"/>
    <s v="Local transport"/>
    <s v="Bureau-Cacaveli, Aller retour"/>
    <x v="2"/>
    <x v="1"/>
    <m/>
    <n v="1000"/>
    <m/>
    <x v="1"/>
    <x v="0"/>
    <m/>
    <m/>
  </r>
  <r>
    <s v="Janvier"/>
    <d v="2018-01-09T00:00:00"/>
    <s v="Local transport"/>
    <s v="Maison-bureau-maison"/>
    <x v="2"/>
    <x v="2"/>
    <m/>
    <n v="3000"/>
    <m/>
    <x v="5"/>
    <x v="0"/>
    <m/>
    <m/>
  </r>
  <r>
    <s v="Janvier"/>
    <d v="2018-01-11T00:00:00"/>
    <s v="Frais de transfert flooz"/>
    <s v="Pour envoi du budget a l'informateur"/>
    <x v="8"/>
    <x v="1"/>
    <m/>
    <n v="1000"/>
    <m/>
    <x v="3"/>
    <x v="0"/>
    <m/>
    <m/>
  </r>
  <r>
    <s v="Janvier"/>
    <d v="2018-01-11T00:00:00"/>
    <s v="Local transport"/>
    <s v="Maison-bureau-maison"/>
    <x v="2"/>
    <x v="2"/>
    <m/>
    <n v="3000"/>
    <m/>
    <x v="5"/>
    <x v="0"/>
    <m/>
    <m/>
  </r>
  <r>
    <s v="Janvier"/>
    <d v="2018-01-11T00:00:00"/>
    <s v="Local transport"/>
    <s v="Bureau-Ecobank, Aller retour"/>
    <x v="2"/>
    <x v="1"/>
    <n v="2000000"/>
    <n v="600"/>
    <m/>
    <x v="1"/>
    <x v="0"/>
    <m/>
    <m/>
  </r>
  <r>
    <s v="Janvier"/>
    <d v="2018-01-11T00:00:00"/>
    <s v="Local transport"/>
    <s v="Bureau-Ministere env-plage avepozo, Aller retour"/>
    <x v="2"/>
    <x v="3"/>
    <m/>
    <n v="2200"/>
    <m/>
    <x v="6"/>
    <x v="0"/>
    <m/>
    <m/>
  </r>
  <r>
    <s v="Janvier"/>
    <d v="2018-01-12T00:00:00"/>
    <s v="Local transport"/>
    <s v="Maison-bureau-maison"/>
    <x v="2"/>
    <x v="2"/>
    <m/>
    <n v="3000"/>
    <m/>
    <x v="5"/>
    <x v="0"/>
    <m/>
    <m/>
  </r>
  <r>
    <s v="Janvier"/>
    <d v="2018-01-12T00:00:00"/>
    <s v="Carte sim"/>
    <s v="Pour I22"/>
    <x v="9"/>
    <x v="1"/>
    <m/>
    <n v="2500"/>
    <m/>
    <x v="5"/>
    <x v="0"/>
    <m/>
    <m/>
  </r>
  <r>
    <s v="Janvier"/>
    <d v="2018-01-12T00:00:00"/>
    <s v="Coupure"/>
    <s v="De la sim"/>
    <x v="9"/>
    <x v="1"/>
    <m/>
    <n v="500"/>
    <m/>
    <x v="5"/>
    <x v="0"/>
    <m/>
    <m/>
  </r>
  <r>
    <s v="Janvier"/>
    <d v="2018-01-12T00:00:00"/>
    <s v="Local transport"/>
    <s v="Bureau-Grand marche, Aller retour"/>
    <x v="2"/>
    <x v="2"/>
    <m/>
    <n v="1000"/>
    <m/>
    <x v="5"/>
    <x v="0"/>
    <m/>
    <m/>
  </r>
  <r>
    <s v="Janvier"/>
    <d v="2018-01-12T00:00:00"/>
    <s v="Local transport"/>
    <s v="Bureau-Ministere env-plage agbodrafo, Aller retour"/>
    <x v="2"/>
    <x v="3"/>
    <m/>
    <n v="3000"/>
    <m/>
    <x v="6"/>
    <x v="0"/>
    <m/>
    <m/>
  </r>
  <r>
    <s v="Janvier"/>
    <d v="2018-01-12T00:00:00"/>
    <s v="Avance sur salaire"/>
    <s v="Pour David"/>
    <x v="4"/>
    <x v="1"/>
    <m/>
    <n v="600000"/>
    <m/>
    <x v="1"/>
    <x v="0"/>
    <m/>
    <m/>
  </r>
  <r>
    <s v="Janvier"/>
    <d v="2018-01-12T00:00:00"/>
    <s v="Bonus"/>
    <s v="Publication media"/>
    <x v="10"/>
    <x v="3"/>
    <m/>
    <n v="840000"/>
    <m/>
    <x v="6"/>
    <x v="0"/>
    <m/>
    <m/>
  </r>
  <r>
    <s v="Janvier"/>
    <d v="2018-01-12T00:00:00"/>
    <s v="Inter city"/>
    <s v="Budget informateur: Fazao-Koui"/>
    <x v="2"/>
    <x v="2"/>
    <m/>
    <n v="5000"/>
    <m/>
    <x v="3"/>
    <x v="0"/>
    <m/>
    <m/>
  </r>
  <r>
    <s v="Janvier"/>
    <d v="2018-01-12T00:00:00"/>
    <s v="Local transport"/>
    <s v="Budget informateur:  inter urbain"/>
    <x v="2"/>
    <x v="2"/>
    <m/>
    <n v="1000"/>
    <m/>
    <x v="3"/>
    <x v="0"/>
    <m/>
    <m/>
  </r>
  <r>
    <s v="Janvier"/>
    <d v="2018-01-12T00:00:00"/>
    <s v="Nourriture"/>
    <s v="Budget informateur: "/>
    <x v="11"/>
    <x v="2"/>
    <m/>
    <n v="3000"/>
    <m/>
    <x v="3"/>
    <x v="0"/>
    <m/>
    <m/>
  </r>
  <r>
    <s v="Janvier"/>
    <d v="2018-01-12T00:00:00"/>
    <s v="Hebergement"/>
    <s v="Budget informateur:  x1 nuite"/>
    <x v="11"/>
    <x v="2"/>
    <m/>
    <n v="5000"/>
    <m/>
    <x v="3"/>
    <x v="0"/>
    <m/>
    <m/>
  </r>
  <r>
    <s v="Janvier"/>
    <d v="2018-01-12T00:00:00"/>
    <s v="Telephone"/>
    <s v="Budget informateur: "/>
    <x v="12"/>
    <x v="2"/>
    <m/>
    <n v="2000"/>
    <m/>
    <x v="3"/>
    <x v="0"/>
    <m/>
    <m/>
  </r>
  <r>
    <s v="Janvier"/>
    <d v="2018-01-13T00:00:00"/>
    <s v="Local transport"/>
    <s v="Budget informateur:  inter urbain"/>
    <x v="2"/>
    <x v="2"/>
    <m/>
    <n v="1000"/>
    <m/>
    <x v="3"/>
    <x v="0"/>
    <m/>
    <m/>
  </r>
  <r>
    <s v="Janvier"/>
    <d v="2018-01-13T00:00:00"/>
    <s v="Nourriture"/>
    <s v="Budget informateur: "/>
    <x v="11"/>
    <x v="2"/>
    <m/>
    <n v="3000"/>
    <m/>
    <x v="3"/>
    <x v="0"/>
    <m/>
    <m/>
  </r>
  <r>
    <s v="Janvier"/>
    <d v="2018-01-13T00:00:00"/>
    <s v="Hebergement"/>
    <s v="Budget informateur:  x1 nuite"/>
    <x v="11"/>
    <x v="2"/>
    <m/>
    <n v="5000"/>
    <m/>
    <x v="3"/>
    <x v="0"/>
    <m/>
    <m/>
  </r>
  <r>
    <s v="Janvier"/>
    <d v="2018-01-14T00:00:00"/>
    <s v="Local transport"/>
    <s v="Budget informateur:  inter urbain"/>
    <x v="2"/>
    <x v="2"/>
    <m/>
    <n v="1000"/>
    <m/>
    <x v="3"/>
    <x v="0"/>
    <m/>
    <m/>
  </r>
  <r>
    <s v="Janvier"/>
    <d v="2018-01-14T00:00:00"/>
    <s v="Nourriture"/>
    <s v="Budget informateur: "/>
    <x v="11"/>
    <x v="2"/>
    <m/>
    <n v="3000"/>
    <m/>
    <x v="3"/>
    <x v="0"/>
    <m/>
    <m/>
  </r>
  <r>
    <s v="Janvier"/>
    <d v="2018-01-14T00:00:00"/>
    <s v="Inter city"/>
    <s v="Budget informateur:  Koui-Fazao"/>
    <x v="2"/>
    <x v="2"/>
    <m/>
    <n v="5000"/>
    <m/>
    <x v="3"/>
    <x v="0"/>
    <m/>
    <m/>
  </r>
  <r>
    <s v="Janvier"/>
    <d v="2018-01-15T00:00:00"/>
    <s v="Local transport"/>
    <s v="Maison-bureau-maison"/>
    <x v="2"/>
    <x v="2"/>
    <m/>
    <n v="3000"/>
    <m/>
    <x v="5"/>
    <x v="0"/>
    <m/>
    <m/>
  </r>
  <r>
    <s v="Janvier"/>
    <d v="2018-01-15T00:00:00"/>
    <s v="Telephone"/>
    <s v="Marque LG"/>
    <x v="13"/>
    <x v="1"/>
    <m/>
    <n v="50000"/>
    <m/>
    <x v="2"/>
    <x v="0"/>
    <m/>
    <m/>
  </r>
  <r>
    <s v="Janvier"/>
    <d v="2018-01-15T00:00:00"/>
    <s v="Local transport"/>
    <s v="Bureau-Be-kpota, Aller retour"/>
    <x v="2"/>
    <x v="2"/>
    <m/>
    <n v="1400"/>
    <m/>
    <x v="2"/>
    <x v="0"/>
    <m/>
    <m/>
  </r>
  <r>
    <s v="Janvier"/>
    <d v="2018-01-15T00:00:00"/>
    <s v="Local transport"/>
    <s v="Mission No1: Bureau-Aflao, Aller retour"/>
    <x v="2"/>
    <x v="2"/>
    <m/>
    <n v="1400"/>
    <m/>
    <x v="3"/>
    <x v="0"/>
    <m/>
    <m/>
  </r>
  <r>
    <s v="Janvier"/>
    <d v="2018-01-15T00:00:00"/>
    <s v="Boisson"/>
    <s v="Mission No1: x 4"/>
    <x v="3"/>
    <x v="2"/>
    <m/>
    <n v="2000"/>
    <m/>
    <x v="3"/>
    <x v="0"/>
    <m/>
    <m/>
  </r>
  <r>
    <s v="Janvier"/>
    <d v="2018-01-15T00:00:00"/>
    <s v="Lait Peak"/>
    <s v="x2"/>
    <x v="9"/>
    <x v="1"/>
    <m/>
    <n v="5800"/>
    <m/>
    <x v="7"/>
    <x v="0"/>
    <m/>
    <m/>
  </r>
  <r>
    <s v="Janvier"/>
    <d v="2018-01-15T00:00:00"/>
    <s v="Nettoyant"/>
    <s v="x4"/>
    <x v="9"/>
    <x v="1"/>
    <m/>
    <n v="4000"/>
    <m/>
    <x v="7"/>
    <x v="0"/>
    <m/>
    <m/>
  </r>
  <r>
    <s v="Janvier"/>
    <d v="2018-01-15T00:00:00"/>
    <s v="Ajax"/>
    <s v="x1"/>
    <x v="9"/>
    <x v="1"/>
    <m/>
    <n v="1700"/>
    <m/>
    <x v="7"/>
    <x v="0"/>
    <m/>
    <m/>
  </r>
  <r>
    <s v="Janvier"/>
    <d v="2018-01-15T00:00:00"/>
    <s v="Savon de mains"/>
    <s v="x4"/>
    <x v="9"/>
    <x v="1"/>
    <m/>
    <n v="3800"/>
    <m/>
    <x v="7"/>
    <x v="0"/>
    <m/>
    <m/>
  </r>
  <r>
    <s v="Janvier"/>
    <d v="2018-01-15T00:00:00"/>
    <s v="Javel"/>
    <s v="x1"/>
    <x v="9"/>
    <x v="1"/>
    <m/>
    <n v="1600"/>
    <m/>
    <x v="7"/>
    <x v="0"/>
    <m/>
    <m/>
  </r>
  <r>
    <s v="Janvier"/>
    <d v="2018-01-15T00:00:00"/>
    <s v="Sucre roux"/>
    <s v="x1"/>
    <x v="9"/>
    <x v="1"/>
    <m/>
    <n v="2000"/>
    <m/>
    <x v="7"/>
    <x v="0"/>
    <m/>
    <m/>
  </r>
  <r>
    <s v="Janvier"/>
    <d v="2018-01-15T00:00:00"/>
    <s v="Biscuit "/>
    <s v="x5"/>
    <x v="9"/>
    <x v="1"/>
    <m/>
    <n v="3000"/>
    <m/>
    <x v="7"/>
    <x v="0"/>
    <m/>
    <m/>
  </r>
  <r>
    <s v="Janvier"/>
    <d v="2018-01-15T00:00:00"/>
    <s v="Savon liquide"/>
    <s v="x1"/>
    <x v="9"/>
    <x v="1"/>
    <m/>
    <n v="1450"/>
    <m/>
    <x v="7"/>
    <x v="0"/>
    <m/>
    <m/>
  </r>
  <r>
    <s v="Janvier"/>
    <d v="2018-01-15T00:00:00"/>
    <s v="Nescafe"/>
    <s v="x1"/>
    <x v="9"/>
    <x v="1"/>
    <m/>
    <n v="850"/>
    <m/>
    <x v="7"/>
    <x v="0"/>
    <m/>
    <m/>
  </r>
  <r>
    <s v="Janvier"/>
    <d v="2018-01-15T00:00:00"/>
    <s v="Milo"/>
    <s v="x1"/>
    <x v="9"/>
    <x v="1"/>
    <m/>
    <n v="1950"/>
    <m/>
    <x v="7"/>
    <x v="0"/>
    <m/>
    <m/>
  </r>
  <r>
    <s v="Janvier"/>
    <d v="2018-01-15T00:00:00"/>
    <s v="Local transport"/>
    <s v="Bureau-MERF, Aller retour"/>
    <x v="2"/>
    <x v="4"/>
    <m/>
    <n v="1000"/>
    <m/>
    <x v="8"/>
    <x v="0"/>
    <m/>
    <m/>
  </r>
  <r>
    <s v="Janvier"/>
    <d v="2018-01-16T00:00:00"/>
    <s v="Local transport"/>
    <s v="Maison-bureau-maison"/>
    <x v="2"/>
    <x v="2"/>
    <m/>
    <n v="3000"/>
    <m/>
    <x v="5"/>
    <x v="0"/>
    <m/>
    <m/>
  </r>
  <r>
    <s v="Janvier"/>
    <d v="2018-01-16T00:00:00"/>
    <s v="Local transport"/>
    <s v="Bureau-Ministere Affaire etrangere"/>
    <x v="2"/>
    <x v="4"/>
    <m/>
    <n v="1000"/>
    <m/>
    <x v="8"/>
    <x v="0"/>
    <m/>
    <m/>
  </r>
  <r>
    <s v="Janvier"/>
    <d v="2018-01-16T00:00:00"/>
    <s v="Local transport"/>
    <s v="Mission No2: Bureau-Agbalepedo, Aller retour"/>
    <x v="2"/>
    <x v="2"/>
    <m/>
    <n v="800"/>
    <m/>
    <x v="3"/>
    <x v="0"/>
    <m/>
    <m/>
  </r>
  <r>
    <s v="Janvier"/>
    <d v="2018-01-16T00:00:00"/>
    <s v="Boisson"/>
    <s v="Mission No2: x4"/>
    <x v="3"/>
    <x v="2"/>
    <m/>
    <n v="2000"/>
    <m/>
    <x v="3"/>
    <x v="0"/>
    <m/>
    <m/>
  </r>
  <r>
    <s v="Janvier"/>
    <d v="2018-01-16T00:00:00"/>
    <s v="Local transport"/>
    <s v="Bueau-TVT, Aller retour"/>
    <x v="2"/>
    <x v="3"/>
    <m/>
    <n v="1200"/>
    <m/>
    <x v="6"/>
    <x v="0"/>
    <m/>
    <m/>
  </r>
  <r>
    <s v="Janvier"/>
    <d v="2018-01-16T00:00:00"/>
    <s v="Local transport"/>
    <s v="Mission No1: Inter urbain"/>
    <x v="2"/>
    <x v="2"/>
    <m/>
    <n v="750"/>
    <m/>
    <x v="2"/>
    <x v="0"/>
    <m/>
    <m/>
  </r>
  <r>
    <s v="Janvier"/>
    <d v="2018-01-16T00:00:00"/>
    <s v="Inter city"/>
    <s v="Mission No1: Lome-Tandjouare"/>
    <x v="2"/>
    <x v="2"/>
    <m/>
    <n v="8900"/>
    <m/>
    <x v="2"/>
    <x v="0"/>
    <m/>
    <m/>
  </r>
  <r>
    <s v="Janvier"/>
    <d v="2018-01-16T00:00:00"/>
    <s v="Nourriture"/>
    <s v="Mission No1:"/>
    <x v="11"/>
    <x v="2"/>
    <m/>
    <n v="3000"/>
    <m/>
    <x v="2"/>
    <x v="0"/>
    <m/>
    <m/>
  </r>
  <r>
    <s v="Janvier"/>
    <d v="2018-01-16T00:00:00"/>
    <s v="Hebergement"/>
    <s v="Mission No1: x1 nuite"/>
    <x v="11"/>
    <x v="2"/>
    <m/>
    <n v="5000"/>
    <m/>
    <x v="2"/>
    <x v="0"/>
    <m/>
    <m/>
  </r>
  <r>
    <s v="Janvier"/>
    <d v="2018-01-17T00:00:00"/>
    <s v="Local transport"/>
    <s v="Bueau-TVT, Aller retour"/>
    <x v="2"/>
    <x v="3"/>
    <m/>
    <n v="1200"/>
    <m/>
    <x v="6"/>
    <x v="0"/>
    <m/>
    <m/>
  </r>
  <r>
    <s v="Janvier"/>
    <d v="2018-01-17T00:00:00"/>
    <s v="Local transport"/>
    <s v="Maison-bureau-maison"/>
    <x v="2"/>
    <x v="2"/>
    <m/>
    <n v="3000"/>
    <m/>
    <x v="5"/>
    <x v="0"/>
    <m/>
    <m/>
  </r>
  <r>
    <s v="Janvier"/>
    <d v="2018-01-17T00:00:00"/>
    <s v="Local transport"/>
    <s v="Mission No1: Inter urbain"/>
    <x v="2"/>
    <x v="2"/>
    <m/>
    <n v="1600"/>
    <m/>
    <x v="2"/>
    <x v="0"/>
    <m/>
    <m/>
  </r>
  <r>
    <s v="Janvier"/>
    <d v="2018-01-17T00:00:00"/>
    <s v="Nourriture"/>
    <s v="Mission No1:"/>
    <x v="11"/>
    <x v="2"/>
    <m/>
    <n v="3000"/>
    <m/>
    <x v="2"/>
    <x v="0"/>
    <m/>
    <m/>
  </r>
  <r>
    <s v="Janvier"/>
    <d v="2018-01-17T00:00:00"/>
    <s v="Hebergement"/>
    <s v="Mission No1: x1 nuite"/>
    <x v="11"/>
    <x v="2"/>
    <m/>
    <n v="5000"/>
    <m/>
    <x v="2"/>
    <x v="0"/>
    <m/>
    <m/>
  </r>
  <r>
    <s v="Janvier"/>
    <d v="2018-01-17T00:00:00"/>
    <s v="Boisson"/>
    <s v="Mission No1:x5"/>
    <x v="3"/>
    <x v="2"/>
    <m/>
    <n v="3100"/>
    <m/>
    <x v="2"/>
    <x v="0"/>
    <m/>
    <m/>
  </r>
  <r>
    <s v="Janvier"/>
    <d v="2018-01-17T00:00:00"/>
    <s v="Local transport"/>
    <s v="Mission No1: Aller retour village informateur"/>
    <x v="2"/>
    <x v="2"/>
    <m/>
    <n v="5000"/>
    <m/>
    <x v="2"/>
    <x v="0"/>
    <m/>
    <m/>
  </r>
  <r>
    <s v="Janvier"/>
    <d v="2018-01-18T00:00:00"/>
    <s v="Local transport"/>
    <s v="Maison-bureau-maison"/>
    <x v="2"/>
    <x v="2"/>
    <m/>
    <n v="3000"/>
    <m/>
    <x v="5"/>
    <x v="0"/>
    <m/>
    <m/>
  </r>
  <r>
    <s v="Janvier"/>
    <d v="2018-01-18T00:00:00"/>
    <s v="Local transport"/>
    <s v="Bureau-Ministere de l'administration territorial, Aller retour"/>
    <x v="2"/>
    <x v="4"/>
    <m/>
    <n v="1000"/>
    <m/>
    <x v="8"/>
    <x v="0"/>
    <m/>
    <m/>
  </r>
  <r>
    <s v="Janvier"/>
    <d v="2018-01-18T00:00:00"/>
    <s v="Local transport"/>
    <s v="Mission No3: Bureau-Adewi, Aller retour"/>
    <x v="2"/>
    <x v="2"/>
    <m/>
    <n v="1000"/>
    <m/>
    <x v="3"/>
    <x v="0"/>
    <m/>
    <m/>
  </r>
  <r>
    <s v="Janvier"/>
    <d v="2018-01-18T00:00:00"/>
    <s v="Boisson"/>
    <s v="Mission No3: x4"/>
    <x v="3"/>
    <x v="2"/>
    <m/>
    <n v="2000"/>
    <m/>
    <x v="3"/>
    <x v="0"/>
    <m/>
    <m/>
  </r>
  <r>
    <s v="Janvier"/>
    <d v="2018-01-18T00:00:00"/>
    <s v="Local transport"/>
    <s v="Mission No1: Inter urbain"/>
    <x v="2"/>
    <x v="2"/>
    <m/>
    <n v="1100"/>
    <m/>
    <x v="2"/>
    <x v="0"/>
    <m/>
    <m/>
  </r>
  <r>
    <s v="Janvier"/>
    <d v="2018-01-18T00:00:00"/>
    <s v="Nourriture"/>
    <s v="Mission No1:"/>
    <x v="11"/>
    <x v="2"/>
    <m/>
    <n v="3000"/>
    <m/>
    <x v="2"/>
    <x v="0"/>
    <m/>
    <m/>
  </r>
  <r>
    <s v="Janvier"/>
    <d v="2018-01-18T00:00:00"/>
    <s v="Hebergement"/>
    <s v="Mission No1: x1 nuite"/>
    <x v="11"/>
    <x v="2"/>
    <m/>
    <n v="5000"/>
    <m/>
    <x v="2"/>
    <x v="0"/>
    <m/>
    <m/>
  </r>
  <r>
    <s v="Janvier"/>
    <d v="2018-01-18T00:00:00"/>
    <s v="Boisson"/>
    <s v="Mission No1:x4"/>
    <x v="3"/>
    <x v="2"/>
    <m/>
    <n v="2150"/>
    <m/>
    <x v="2"/>
    <x v="0"/>
    <m/>
    <m/>
  </r>
  <r>
    <s v="Janvier"/>
    <d v="2018-01-18T00:00:00"/>
    <s v="Local transport"/>
    <s v="Mission No1: Tandjouare-Nano, Aller retour"/>
    <x v="2"/>
    <x v="2"/>
    <m/>
    <n v="5000"/>
    <m/>
    <x v="2"/>
    <x v="0"/>
    <m/>
    <m/>
  </r>
  <r>
    <s v="Janvier"/>
    <d v="2018-01-19T00:00:00"/>
    <s v="Carte sim"/>
    <s v="Pour I89"/>
    <x v="9"/>
    <x v="1"/>
    <m/>
    <n v="3500"/>
    <m/>
    <x v="3"/>
    <x v="0"/>
    <m/>
    <m/>
  </r>
  <r>
    <s v="Janvier"/>
    <d v="2018-01-19T00:00:00"/>
    <s v="Local transport"/>
    <s v="Bureau-Deckon, Aller retour"/>
    <x v="2"/>
    <x v="2"/>
    <m/>
    <n v="1200"/>
    <m/>
    <x v="3"/>
    <x v="0"/>
    <m/>
    <m/>
  </r>
  <r>
    <s v="Janvier"/>
    <d v="2018-01-19T00:00:00"/>
    <s v="Local transport"/>
    <s v="Maison-bureau-maison"/>
    <x v="2"/>
    <x v="2"/>
    <m/>
    <n v="3000"/>
    <m/>
    <x v="5"/>
    <x v="0"/>
    <m/>
    <m/>
  </r>
  <r>
    <s v="Janvier"/>
    <d v="2018-01-19T00:00:00"/>
    <s v="Local transport"/>
    <s v="Mission No1: Inter urbain"/>
    <x v="2"/>
    <x v="2"/>
    <m/>
    <n v="900"/>
    <m/>
    <x v="2"/>
    <x v="0"/>
    <m/>
    <m/>
  </r>
  <r>
    <s v="Janvier"/>
    <d v="2018-01-19T00:00:00"/>
    <s v="Nourriture"/>
    <s v="Mission No1:"/>
    <x v="11"/>
    <x v="2"/>
    <m/>
    <n v="3000"/>
    <m/>
    <x v="2"/>
    <x v="0"/>
    <m/>
    <m/>
  </r>
  <r>
    <s v="Janvier"/>
    <d v="2018-01-19T00:00:00"/>
    <s v="Hebergement"/>
    <s v="Mission No1: x1 nuite"/>
    <x v="11"/>
    <x v="2"/>
    <m/>
    <n v="5000"/>
    <m/>
    <x v="2"/>
    <x v="0"/>
    <m/>
    <m/>
  </r>
  <r>
    <s v="Janvier"/>
    <d v="2018-01-19T00:00:00"/>
    <s v="Boisson"/>
    <s v="Mission No1:x8"/>
    <x v="3"/>
    <x v="2"/>
    <m/>
    <n v="5400"/>
    <m/>
    <x v="2"/>
    <x v="0"/>
    <m/>
    <m/>
  </r>
  <r>
    <s v="Janvier"/>
    <d v="2018-01-19T00:00:00"/>
    <s v="Local transport"/>
    <s v="Mission No1: Tandjouare-Nano, Aller retour"/>
    <x v="2"/>
    <x v="2"/>
    <m/>
    <n v="5000"/>
    <m/>
    <x v="2"/>
    <x v="0"/>
    <m/>
    <m/>
  </r>
  <r>
    <s v="Janvier"/>
    <d v="2018-01-19T00:00:00"/>
    <s v="Local transport"/>
    <s v="Mission No1: Aller retour village informateur"/>
    <x v="2"/>
    <x v="2"/>
    <m/>
    <n v="5000"/>
    <m/>
    <x v="2"/>
    <x v="0"/>
    <m/>
    <m/>
  </r>
  <r>
    <s v="Janvier"/>
    <d v="2018-01-19T00:00:00"/>
    <s v="Local transport"/>
    <s v="Mission No1: Tandjouare-Bambouaka, Aller retour"/>
    <x v="2"/>
    <x v="2"/>
    <m/>
    <n v="5000"/>
    <m/>
    <x v="2"/>
    <x v="0"/>
    <m/>
    <m/>
  </r>
  <r>
    <s v="Janvier"/>
    <d v="2018-01-20T00:00:00"/>
    <s v="Local transport"/>
    <s v="Maison-bureau-maison"/>
    <x v="2"/>
    <x v="2"/>
    <m/>
    <n v="3000"/>
    <m/>
    <x v="5"/>
    <x v="0"/>
    <m/>
    <m/>
  </r>
  <r>
    <s v="Janvier"/>
    <d v="2018-01-20T00:00:00"/>
    <s v="Local transport"/>
    <s v="Mission No4: Maison-Agoe, Aller retour"/>
    <x v="2"/>
    <x v="2"/>
    <m/>
    <n v="1000"/>
    <m/>
    <x v="3"/>
    <x v="0"/>
    <m/>
    <m/>
  </r>
  <r>
    <s v="Janvier"/>
    <d v="2018-01-20T00:00:00"/>
    <s v="Boisson"/>
    <s v="Mission No4: x5"/>
    <x v="3"/>
    <x v="2"/>
    <m/>
    <n v="3000"/>
    <m/>
    <x v="3"/>
    <x v="0"/>
    <m/>
    <m/>
  </r>
  <r>
    <s v="Janvier"/>
    <d v="2018-01-20T00:00:00"/>
    <s v="Local transport"/>
    <s v="Mission No1: Inter urbain"/>
    <x v="2"/>
    <x v="2"/>
    <m/>
    <n v="750"/>
    <m/>
    <x v="2"/>
    <x v="0"/>
    <m/>
    <m/>
  </r>
  <r>
    <s v="Janvier"/>
    <d v="2018-01-20T00:00:00"/>
    <s v="Nourriture"/>
    <s v="Mission No1:"/>
    <x v="11"/>
    <x v="2"/>
    <m/>
    <n v="3000"/>
    <m/>
    <x v="2"/>
    <x v="0"/>
    <m/>
    <m/>
  </r>
  <r>
    <s v="Janvier"/>
    <d v="2018-01-20T00:00:00"/>
    <s v="Inter city"/>
    <s v="Mission No1: Tandjouare-Lome"/>
    <x v="2"/>
    <x v="2"/>
    <m/>
    <n v="8900"/>
    <m/>
    <x v="2"/>
    <x v="0"/>
    <m/>
    <m/>
  </r>
  <r>
    <s v="Janvier"/>
    <d v="2018-01-21T00:00:00"/>
    <s v="Local transport"/>
    <s v="Mission No4: Maison-Djidjole, Aller retour"/>
    <x v="2"/>
    <x v="2"/>
    <m/>
    <n v="1400"/>
    <m/>
    <x v="3"/>
    <x v="0"/>
    <m/>
    <m/>
  </r>
  <r>
    <s v="Janvier"/>
    <d v="2018-01-21T00:00:00"/>
    <s v="Boisson"/>
    <s v="Mission No4: x5"/>
    <x v="3"/>
    <x v="2"/>
    <m/>
    <n v="3000"/>
    <m/>
    <x v="3"/>
    <x v="0"/>
    <m/>
    <m/>
  </r>
  <r>
    <s v="Janvier"/>
    <d v="2018-01-22T00:00:00"/>
    <s v="Local transport"/>
    <s v="Bureau-Radio Lome, Aller retour"/>
    <x v="2"/>
    <x v="3"/>
    <m/>
    <n v="1200"/>
    <m/>
    <x v="6"/>
    <x v="0"/>
    <m/>
    <m/>
  </r>
  <r>
    <s v="Janvier"/>
    <d v="2018-01-22T00:00:00"/>
    <s v="Local transport"/>
    <s v="Maison-bureau-maison"/>
    <x v="2"/>
    <x v="2"/>
    <m/>
    <n v="3000"/>
    <m/>
    <x v="6"/>
    <x v="0"/>
    <m/>
    <m/>
  </r>
  <r>
    <s v="Janvier"/>
    <d v="2018-01-22T00:00:00"/>
    <s v="Changement vol "/>
    <s v="Pour I70"/>
    <x v="6"/>
    <x v="1"/>
    <m/>
    <n v="45000"/>
    <m/>
    <x v="1"/>
    <x v="0"/>
    <m/>
    <m/>
  </r>
  <r>
    <s v="Janvier"/>
    <d v="2018-01-22T00:00:00"/>
    <s v="Local transport"/>
    <s v="Bureau-Agence, Aller retour"/>
    <x v="2"/>
    <x v="1"/>
    <m/>
    <n v="1000"/>
    <m/>
    <x v="1"/>
    <x v="0"/>
    <m/>
    <m/>
  </r>
  <r>
    <s v="Janvier"/>
    <d v="2018-01-22T00:00:00"/>
    <s v="Local transport"/>
    <s v="Mission No6: Inter urbain"/>
    <x v="2"/>
    <x v="2"/>
    <m/>
    <n v="1900"/>
    <m/>
    <x v="3"/>
    <x v="0"/>
    <m/>
    <m/>
  </r>
  <r>
    <s v="Janvier"/>
    <d v="2018-01-22T00:00:00"/>
    <s v="Inter city"/>
    <s v="Mission No6: Lome-Kante"/>
    <x v="2"/>
    <x v="2"/>
    <m/>
    <n v="7500"/>
    <m/>
    <x v="3"/>
    <x v="0"/>
    <m/>
    <m/>
  </r>
  <r>
    <s v="Janvier"/>
    <d v="2018-01-22T00:00:00"/>
    <s v="Hebergement"/>
    <s v="Mission No6: x1 nuite"/>
    <x v="11"/>
    <x v="2"/>
    <m/>
    <n v="5000"/>
    <m/>
    <x v="3"/>
    <x v="0"/>
    <m/>
    <m/>
  </r>
  <r>
    <s v="Janvier"/>
    <d v="2018-01-22T00:00:00"/>
    <s v="Nourriture"/>
    <s v="Mission No6:"/>
    <x v="11"/>
    <x v="2"/>
    <m/>
    <n v="3000"/>
    <m/>
    <x v="3"/>
    <x v="0"/>
    <m/>
    <m/>
  </r>
  <r>
    <s v="Janvier"/>
    <d v="2018-01-23T00:00:00"/>
    <s v="Local transport"/>
    <s v="Maison-bureau-maison"/>
    <x v="2"/>
    <x v="2"/>
    <m/>
    <n v="3000"/>
    <m/>
    <x v="6"/>
    <x v="0"/>
    <m/>
    <m/>
  </r>
  <r>
    <s v="Janvier"/>
    <d v="2018-01-23T00:00:00"/>
    <s v="Local transport"/>
    <s v="Mission No6: Inter urbain"/>
    <x v="2"/>
    <x v="2"/>
    <m/>
    <n v="3350"/>
    <m/>
    <x v="3"/>
    <x v="0"/>
    <m/>
    <m/>
  </r>
  <r>
    <s v="Janvier"/>
    <d v="2018-01-23T00:00:00"/>
    <s v="Hebergement"/>
    <s v="Mission No6: x1 nuite"/>
    <x v="11"/>
    <x v="2"/>
    <m/>
    <n v="5000"/>
    <m/>
    <x v="3"/>
    <x v="0"/>
    <m/>
    <m/>
  </r>
  <r>
    <s v="Janvier"/>
    <d v="2018-01-23T00:00:00"/>
    <s v="Nourriture"/>
    <s v="Mission No6:"/>
    <x v="11"/>
    <x v="2"/>
    <m/>
    <n v="3000"/>
    <m/>
    <x v="3"/>
    <x v="0"/>
    <m/>
    <m/>
  </r>
  <r>
    <s v="Janvier"/>
    <d v="2018-01-23T00:00:00"/>
    <s v="Boisson"/>
    <s v="Mission No6:x6"/>
    <x v="3"/>
    <x v="2"/>
    <m/>
    <n v="4700"/>
    <m/>
    <x v="3"/>
    <x v="0"/>
    <m/>
    <m/>
  </r>
  <r>
    <s v="Janvier"/>
    <d v="2018-01-23T00:00:00"/>
    <s v="Local transport"/>
    <s v="Mission No2: inter urbain"/>
    <x v="2"/>
    <x v="2"/>
    <m/>
    <n v="2700"/>
    <m/>
    <x v="2"/>
    <x v="0"/>
    <m/>
    <m/>
  </r>
  <r>
    <s v="Janvier"/>
    <d v="2018-01-23T00:00:00"/>
    <s v="Inter city"/>
    <s v="Mission No2: Lome-Atakpame"/>
    <x v="2"/>
    <x v="2"/>
    <m/>
    <n v="2500"/>
    <m/>
    <x v="2"/>
    <x v="0"/>
    <m/>
    <m/>
  </r>
  <r>
    <s v="Janvier"/>
    <d v="2018-01-23T00:00:00"/>
    <s v="Nourriture"/>
    <s v="Mission No2:"/>
    <x v="11"/>
    <x v="2"/>
    <m/>
    <n v="3000"/>
    <m/>
    <x v="2"/>
    <x v="0"/>
    <m/>
    <m/>
  </r>
  <r>
    <s v="Janvier"/>
    <d v="2018-01-23T00:00:00"/>
    <s v="Hebergement"/>
    <s v="Mission No2: x1nuite"/>
    <x v="11"/>
    <x v="2"/>
    <m/>
    <n v="5000"/>
    <m/>
    <x v="2"/>
    <x v="0"/>
    <m/>
    <m/>
  </r>
  <r>
    <s v="Janvier"/>
    <d v="2018-01-23T00:00:00"/>
    <s v="Boisson"/>
    <s v="Mission No2:x5"/>
    <x v="3"/>
    <x v="2"/>
    <m/>
    <n v="2700"/>
    <m/>
    <x v="2"/>
    <x v="0"/>
    <m/>
    <m/>
  </r>
  <r>
    <s v="Janvier"/>
    <d v="2018-01-24T00:00:00"/>
    <s v="Local transport"/>
    <s v="Maison-bureau-maison"/>
    <x v="2"/>
    <x v="2"/>
    <m/>
    <n v="3000"/>
    <m/>
    <x v="6"/>
    <x v="0"/>
    <m/>
    <m/>
  </r>
  <r>
    <s v="Janvier"/>
    <d v="2018-01-24T00:00:00"/>
    <s v="Local transport"/>
    <s v="Bureau-Radio Lome, Aller retour"/>
    <x v="2"/>
    <x v="3"/>
    <m/>
    <n v="1200"/>
    <m/>
    <x v="6"/>
    <x v="0"/>
    <m/>
    <m/>
  </r>
  <r>
    <s v="Janvier"/>
    <d v="2018-01-24T00:00:00"/>
    <s v="Local transport"/>
    <s v="Mission No6: Inter urbain"/>
    <x v="2"/>
    <x v="2"/>
    <m/>
    <n v="12550"/>
    <m/>
    <x v="3"/>
    <x v="0"/>
    <m/>
    <m/>
  </r>
  <r>
    <s v="Janvier"/>
    <d v="2018-01-24T00:00:00"/>
    <s v="Hebergement"/>
    <s v="Mission No6: x1 nuite"/>
    <x v="11"/>
    <x v="2"/>
    <m/>
    <n v="5000"/>
    <m/>
    <x v="3"/>
    <x v="0"/>
    <m/>
    <m/>
  </r>
  <r>
    <s v="Janvier"/>
    <d v="2018-01-24T00:00:00"/>
    <s v="Nourriture"/>
    <s v="Mission No6:"/>
    <x v="11"/>
    <x v="2"/>
    <m/>
    <n v="3000"/>
    <m/>
    <x v="3"/>
    <x v="0"/>
    <m/>
    <m/>
  </r>
  <r>
    <s v="Janvier"/>
    <d v="2018-01-24T00:00:00"/>
    <s v="Boisson"/>
    <s v="Mission No6:x8"/>
    <x v="3"/>
    <x v="2"/>
    <m/>
    <n v="9850"/>
    <m/>
    <x v="3"/>
    <x v="0"/>
    <m/>
    <m/>
  </r>
  <r>
    <s v="Janvier"/>
    <d v="2018-01-24T00:00:00"/>
    <s v="Local transport"/>
    <s v="Mission No2: inter urbain"/>
    <x v="2"/>
    <x v="2"/>
    <m/>
    <n v="1500"/>
    <m/>
    <x v="2"/>
    <x v="0"/>
    <m/>
    <m/>
  </r>
  <r>
    <s v="Janvier"/>
    <d v="2018-01-24T00:00:00"/>
    <s v="Nourriture"/>
    <s v="Mission No2:"/>
    <x v="11"/>
    <x v="2"/>
    <m/>
    <n v="3000"/>
    <m/>
    <x v="2"/>
    <x v="0"/>
    <m/>
    <m/>
  </r>
  <r>
    <s v="Janvier"/>
    <d v="2018-01-24T00:00:00"/>
    <s v="Hebergement"/>
    <s v="Mission No2: x1nuite"/>
    <x v="11"/>
    <x v="2"/>
    <m/>
    <n v="5000"/>
    <m/>
    <x v="2"/>
    <x v="0"/>
    <m/>
    <m/>
  </r>
  <r>
    <s v="Janvier"/>
    <d v="2018-01-24T00:00:00"/>
    <s v="Boisson"/>
    <s v="Mission No2:x4"/>
    <x v="3"/>
    <x v="2"/>
    <m/>
    <n v="2600"/>
    <m/>
    <x v="2"/>
    <x v="0"/>
    <m/>
    <m/>
  </r>
  <r>
    <s v="Janvier"/>
    <d v="2018-01-24T00:00:00"/>
    <s v="Local transport"/>
    <s v="Mission No2: Atakpame-Akpare, Aller retour"/>
    <x v="2"/>
    <x v="2"/>
    <m/>
    <n v="4000"/>
    <m/>
    <x v="2"/>
    <x v="0"/>
    <m/>
    <m/>
  </r>
  <r>
    <s v="Janvier"/>
    <d v="2018-01-25T00:00:00"/>
    <s v="Local transport"/>
    <s v="Bureau-TVT, Aller retour"/>
    <x v="2"/>
    <x v="3"/>
    <m/>
    <n v="1200"/>
    <m/>
    <x v="6"/>
    <x v="0"/>
    <m/>
    <m/>
  </r>
  <r>
    <s v="Janvier"/>
    <d v="2018-01-25T00:00:00"/>
    <s v="Local transport"/>
    <s v="Maison-bureau-maison"/>
    <x v="2"/>
    <x v="2"/>
    <m/>
    <n v="3000"/>
    <m/>
    <x v="5"/>
    <x v="0"/>
    <m/>
    <m/>
  </r>
  <r>
    <s v="Janvier"/>
    <d v="2018-01-25T00:00:00"/>
    <s v="Local transport"/>
    <s v="Mission No6: Inter urbain"/>
    <x v="2"/>
    <x v="2"/>
    <m/>
    <n v="5600"/>
    <m/>
    <x v="3"/>
    <x v="0"/>
    <m/>
    <m/>
  </r>
  <r>
    <s v="Janvier"/>
    <d v="2018-01-25T00:00:00"/>
    <s v="Hebergement"/>
    <s v="Mission No6: x1 nuite"/>
    <x v="11"/>
    <x v="2"/>
    <m/>
    <n v="5000"/>
    <m/>
    <x v="3"/>
    <x v="0"/>
    <m/>
    <m/>
  </r>
  <r>
    <s v="Janvier"/>
    <d v="2018-01-25T00:00:00"/>
    <s v="Nourriture"/>
    <s v="Mission No6:"/>
    <x v="11"/>
    <x v="2"/>
    <m/>
    <n v="3000"/>
    <m/>
    <x v="3"/>
    <x v="0"/>
    <m/>
    <m/>
  </r>
  <r>
    <s v="Janvier"/>
    <d v="2018-01-25T00:00:00"/>
    <s v="Boisson"/>
    <s v="Mission No6:x4"/>
    <x v="3"/>
    <x v="2"/>
    <m/>
    <n v="3550"/>
    <m/>
    <x v="3"/>
    <x v="0"/>
    <m/>
    <m/>
  </r>
  <r>
    <s v="Janvier"/>
    <d v="2018-01-25T00:00:00"/>
    <s v="Local transport"/>
    <s v="Mission No2: inter urbain"/>
    <x v="2"/>
    <x v="2"/>
    <m/>
    <n v="4000"/>
    <m/>
    <x v="2"/>
    <x v="0"/>
    <m/>
    <m/>
  </r>
  <r>
    <s v="Janvier"/>
    <d v="2018-01-25T00:00:00"/>
    <s v="Nourriture"/>
    <s v="Mission No2:"/>
    <x v="11"/>
    <x v="2"/>
    <m/>
    <n v="3000"/>
    <m/>
    <x v="2"/>
    <x v="0"/>
    <m/>
    <m/>
  </r>
  <r>
    <s v="Janvier"/>
    <d v="2018-01-25T00:00:00"/>
    <s v="Hebergement"/>
    <s v="Mission No2: x1nuite"/>
    <x v="11"/>
    <x v="2"/>
    <m/>
    <n v="5000"/>
    <m/>
    <x v="2"/>
    <x v="0"/>
    <m/>
    <m/>
  </r>
  <r>
    <s v="Janvier"/>
    <d v="2018-01-25T00:00:00"/>
    <s v="Boisson"/>
    <s v="Mission No2:x4"/>
    <x v="3"/>
    <x v="2"/>
    <m/>
    <n v="2650"/>
    <m/>
    <x v="2"/>
    <x v="0"/>
    <m/>
    <m/>
  </r>
  <r>
    <s v="Janvier"/>
    <d v="2018-01-26T00:00:00"/>
    <s v="Local transport"/>
    <s v="Maison-bureau-maison"/>
    <x v="2"/>
    <x v="2"/>
    <m/>
    <n v="3000"/>
    <m/>
    <x v="5"/>
    <x v="0"/>
    <m/>
    <m/>
  </r>
  <r>
    <s v="Janvier"/>
    <d v="2018-01-26T00:00:00"/>
    <s v="Local transport"/>
    <s v="Mission No6: Inter urbain"/>
    <x v="2"/>
    <x v="2"/>
    <m/>
    <n v="900"/>
    <m/>
    <x v="3"/>
    <x v="0"/>
    <m/>
    <m/>
  </r>
  <r>
    <s v="Janvier"/>
    <d v="2018-01-26T00:00:00"/>
    <s v="Nourriture"/>
    <s v="Mission No6:"/>
    <x v="11"/>
    <x v="2"/>
    <m/>
    <n v="3000"/>
    <m/>
    <x v="3"/>
    <x v="0"/>
    <m/>
    <m/>
  </r>
  <r>
    <s v="Janvier"/>
    <d v="2018-01-26T00:00:00"/>
    <s v="Inter city"/>
    <s v="Mission No6: Kante-Lome"/>
    <x v="2"/>
    <x v="2"/>
    <m/>
    <n v="7500"/>
    <m/>
    <x v="3"/>
    <x v="0"/>
    <m/>
    <m/>
  </r>
  <r>
    <s v="Janvier"/>
    <d v="2018-01-26T00:00:00"/>
    <s v="Local transport"/>
    <s v="Mission No2: inter urbain"/>
    <x v="2"/>
    <x v="2"/>
    <m/>
    <n v="2100"/>
    <m/>
    <x v="2"/>
    <x v="0"/>
    <m/>
    <m/>
  </r>
  <r>
    <s v="Janvier"/>
    <d v="2018-01-26T00:00:00"/>
    <s v="Nourriture"/>
    <s v="Mission No2:"/>
    <x v="11"/>
    <x v="2"/>
    <m/>
    <n v="3000"/>
    <m/>
    <x v="2"/>
    <x v="0"/>
    <m/>
    <m/>
  </r>
  <r>
    <s v="Janvier"/>
    <d v="2018-01-26T00:00:00"/>
    <s v="Hebergement"/>
    <s v="Mission No2: x1nuite"/>
    <x v="11"/>
    <x v="2"/>
    <m/>
    <n v="5000"/>
    <m/>
    <x v="2"/>
    <x v="0"/>
    <m/>
    <m/>
  </r>
  <r>
    <s v="Janvier"/>
    <d v="2018-01-26T00:00:00"/>
    <s v="Boisson"/>
    <s v="Mission No2:x4"/>
    <x v="3"/>
    <x v="2"/>
    <m/>
    <n v="3100"/>
    <m/>
    <x v="2"/>
    <x v="0"/>
    <m/>
    <m/>
  </r>
  <r>
    <s v="Janvier"/>
    <d v="2018-01-27T00:00:00"/>
    <s v="Bonus"/>
    <s v="Publication media"/>
    <x v="10"/>
    <x v="3"/>
    <m/>
    <n v="580000"/>
    <m/>
    <x v="6"/>
    <x v="0"/>
    <m/>
    <m/>
  </r>
  <r>
    <s v="Janvier"/>
    <d v="2018-01-27T00:00:00"/>
    <s v="Local transport"/>
    <s v="Mission No2: inter urbain"/>
    <x v="2"/>
    <x v="2"/>
    <m/>
    <n v="1350"/>
    <m/>
    <x v="2"/>
    <x v="0"/>
    <m/>
    <m/>
  </r>
  <r>
    <s v="Janvier"/>
    <d v="2018-01-27T00:00:00"/>
    <s v="Nourriture"/>
    <s v="Mission No2:"/>
    <x v="11"/>
    <x v="2"/>
    <m/>
    <n v="3000"/>
    <m/>
    <x v="2"/>
    <x v="0"/>
    <m/>
    <m/>
  </r>
  <r>
    <s v="Janvier"/>
    <d v="2018-01-27T00:00:00"/>
    <s v="Boisson"/>
    <s v="Mission No2: x4"/>
    <x v="3"/>
    <x v="2"/>
    <m/>
    <n v="1050"/>
    <m/>
    <x v="2"/>
    <x v="0"/>
    <m/>
    <m/>
  </r>
  <r>
    <s v="Janvier"/>
    <d v="2018-01-27T00:00:00"/>
    <s v="Inter city"/>
    <s v="Mission No2: Atakpame-Lome"/>
    <x v="2"/>
    <x v="2"/>
    <m/>
    <n v="2500"/>
    <m/>
    <x v="2"/>
    <x v="0"/>
    <m/>
    <m/>
  </r>
  <r>
    <s v="Janvier"/>
    <d v="2018-01-29T00:00:00"/>
    <s v="Local transport"/>
    <s v="Maison-bureau-maison"/>
    <x v="2"/>
    <x v="2"/>
    <m/>
    <n v="3000"/>
    <m/>
    <x v="5"/>
    <x v="0"/>
    <m/>
    <m/>
  </r>
  <r>
    <s v="Janvier"/>
    <d v="2018-01-29T00:00:00"/>
    <s v="Local transport"/>
    <s v="Bureau-Ministere de l'administration territorial, Aller retour"/>
    <x v="2"/>
    <x v="4"/>
    <m/>
    <n v="1000"/>
    <m/>
    <x v="8"/>
    <x v="0"/>
    <m/>
    <m/>
  </r>
  <r>
    <s v="Janvier"/>
    <d v="2018-01-29T00:00:00"/>
    <s v="Local transport"/>
    <s v="Mission No7: inter urbain"/>
    <x v="2"/>
    <x v="2"/>
    <m/>
    <n v="1000"/>
    <m/>
    <x v="3"/>
    <x v="0"/>
    <m/>
    <m/>
  </r>
  <r>
    <s v="Janvier"/>
    <d v="2018-01-29T00:00:00"/>
    <s v="Inter city"/>
    <s v="Mission No7: Lome-Blitta"/>
    <x v="2"/>
    <x v="2"/>
    <m/>
    <n v="4000"/>
    <m/>
    <x v="3"/>
    <x v="0"/>
    <m/>
    <m/>
  </r>
  <r>
    <s v="Janvier"/>
    <d v="2018-01-29T00:00:00"/>
    <s v="Nourriture"/>
    <s v="Mission No7:"/>
    <x v="11"/>
    <x v="2"/>
    <m/>
    <n v="3000"/>
    <m/>
    <x v="3"/>
    <x v="0"/>
    <m/>
    <m/>
  </r>
  <r>
    <s v="Janvier"/>
    <d v="2018-01-29T00:00:00"/>
    <s v="Hebergement"/>
    <s v="Mission No7: x1 nuite"/>
    <x v="11"/>
    <x v="2"/>
    <m/>
    <n v="5000"/>
    <m/>
    <x v="3"/>
    <x v="0"/>
    <m/>
    <m/>
  </r>
  <r>
    <s v="Janvier"/>
    <d v="2018-01-29T00:00:00"/>
    <s v="Local transport"/>
    <s v="Mission No3: Inter urbain"/>
    <x v="2"/>
    <x v="2"/>
    <m/>
    <n v="1700"/>
    <m/>
    <x v="2"/>
    <x v="0"/>
    <m/>
    <m/>
  </r>
  <r>
    <s v="Janvier"/>
    <d v="2018-01-29T00:00:00"/>
    <s v="Inter city"/>
    <s v="Mission No3: Lome-Notse"/>
    <x v="2"/>
    <x v="2"/>
    <m/>
    <n v="1500"/>
    <m/>
    <x v="2"/>
    <x v="0"/>
    <m/>
    <m/>
  </r>
  <r>
    <s v="Janvier"/>
    <d v="2018-01-29T00:00:00"/>
    <s v="Nourriture"/>
    <s v="Mission No3:"/>
    <x v="11"/>
    <x v="2"/>
    <m/>
    <n v="3000"/>
    <m/>
    <x v="2"/>
    <x v="0"/>
    <m/>
    <m/>
  </r>
  <r>
    <s v="Janvier"/>
    <d v="2018-01-29T00:00:00"/>
    <s v="Hebergement"/>
    <s v="Mission No3: x1 nuite"/>
    <x v="11"/>
    <x v="2"/>
    <m/>
    <n v="5000"/>
    <m/>
    <x v="2"/>
    <x v="0"/>
    <m/>
    <m/>
  </r>
  <r>
    <s v="Janvier"/>
    <d v="2018-01-29T00:00:00"/>
    <s v="Boisson"/>
    <s v="Mission No3: x2"/>
    <x v="3"/>
    <x v="2"/>
    <m/>
    <n v="1100"/>
    <m/>
    <x v="2"/>
    <x v="0"/>
    <m/>
    <m/>
  </r>
  <r>
    <s v="Janvier"/>
    <d v="2018-01-30T00:00:00"/>
    <s v="Local transport"/>
    <s v="Maison-bureau-maison"/>
    <x v="2"/>
    <x v="2"/>
    <m/>
    <n v="3000"/>
    <m/>
    <x v="5"/>
    <x v="0"/>
    <m/>
    <m/>
  </r>
  <r>
    <s v="Janvier"/>
    <d v="2018-01-30T00:00:00"/>
    <s v="Local transport"/>
    <s v="Mission No7: inter urbain"/>
    <x v="2"/>
    <x v="2"/>
    <m/>
    <n v="1750"/>
    <m/>
    <x v="3"/>
    <x v="0"/>
    <m/>
    <m/>
  </r>
  <r>
    <s v="Janvier"/>
    <d v="2018-01-30T00:00:00"/>
    <s v="Nourriture"/>
    <s v="Mission No7:"/>
    <x v="11"/>
    <x v="2"/>
    <m/>
    <n v="3000"/>
    <m/>
    <x v="3"/>
    <x v="0"/>
    <m/>
    <m/>
  </r>
  <r>
    <s v="Janvier"/>
    <d v="2018-01-30T00:00:00"/>
    <s v="Hebergement"/>
    <s v="Mission No7: x1 nuite"/>
    <x v="11"/>
    <x v="2"/>
    <m/>
    <n v="5000"/>
    <m/>
    <x v="3"/>
    <x v="0"/>
    <m/>
    <m/>
  </r>
  <r>
    <s v="Janvier"/>
    <d v="2018-01-30T00:00:00"/>
    <s v="Boisson"/>
    <s v="Mission No7: x4"/>
    <x v="3"/>
    <x v="2"/>
    <m/>
    <n v="3000"/>
    <m/>
    <x v="3"/>
    <x v="0"/>
    <m/>
    <m/>
  </r>
  <r>
    <s v="Janvier"/>
    <d v="2018-01-30T00:00:00"/>
    <s v="Local transport"/>
    <s v="Mission No3: Inter urbain"/>
    <x v="2"/>
    <x v="2"/>
    <m/>
    <n v="5000"/>
    <m/>
    <x v="2"/>
    <x v="0"/>
    <m/>
    <m/>
  </r>
  <r>
    <s v="Janvier"/>
    <d v="2018-01-30T00:00:00"/>
    <s v="Nourriture"/>
    <s v="Mission No3:"/>
    <x v="11"/>
    <x v="2"/>
    <m/>
    <n v="3000"/>
    <m/>
    <x v="2"/>
    <x v="0"/>
    <m/>
    <m/>
  </r>
  <r>
    <s v="Janvier"/>
    <d v="2018-01-30T00:00:00"/>
    <s v="Hebergement"/>
    <s v="Mission No3: x1 nuite"/>
    <x v="11"/>
    <x v="2"/>
    <m/>
    <n v="5000"/>
    <m/>
    <x v="2"/>
    <x v="0"/>
    <m/>
    <m/>
  </r>
  <r>
    <s v="Janvier"/>
    <d v="2018-01-30T00:00:00"/>
    <s v="Boisson"/>
    <s v="Mission No3: x6"/>
    <x v="3"/>
    <x v="2"/>
    <m/>
    <n v="3000"/>
    <m/>
    <x v="2"/>
    <x v="0"/>
    <m/>
    <m/>
  </r>
  <r>
    <s v="Janvier"/>
    <d v="2018-01-31T00:00:00"/>
    <s v="Local transport"/>
    <s v="Maison-bureau-maison"/>
    <x v="2"/>
    <x v="2"/>
    <n v="2000000"/>
    <n v="3000"/>
    <m/>
    <x v="5"/>
    <x v="0"/>
    <m/>
    <m/>
  </r>
  <r>
    <s v="Janvier"/>
    <d v="2018-01-31T00:00:00"/>
    <s v="Work compensation"/>
    <s v="Bakenou"/>
    <x v="4"/>
    <x v="4"/>
    <m/>
    <n v="150000"/>
    <m/>
    <x v="1"/>
    <x v="0"/>
    <m/>
    <m/>
  </r>
  <r>
    <s v="Janvier"/>
    <d v="2018-01-31T00:00:00"/>
    <s v="Work compensation"/>
    <s v="Nicolas"/>
    <x v="4"/>
    <x v="3"/>
    <m/>
    <n v="150000"/>
    <m/>
    <x v="1"/>
    <x v="0"/>
    <m/>
    <m/>
  </r>
  <r>
    <s v="Janvier"/>
    <d v="2018-01-31T00:00:00"/>
    <s v="Work compensation"/>
    <s v="Sonia"/>
    <x v="4"/>
    <x v="5"/>
    <m/>
    <n v="150000"/>
    <m/>
    <x v="1"/>
    <x v="0"/>
    <m/>
    <m/>
  </r>
  <r>
    <s v="Janvier"/>
    <d v="2018-01-31T00:00:00"/>
    <s v="Work compensation"/>
    <s v="I70"/>
    <x v="4"/>
    <x v="2"/>
    <m/>
    <n v="100000"/>
    <m/>
    <x v="1"/>
    <x v="0"/>
    <m/>
    <m/>
  </r>
  <r>
    <s v="Janvier"/>
    <d v="2018-01-31T00:00:00"/>
    <s v="Work compensation"/>
    <s v="I33"/>
    <x v="4"/>
    <x v="2"/>
    <m/>
    <n v="75000"/>
    <m/>
    <x v="1"/>
    <x v="0"/>
    <m/>
    <m/>
  </r>
  <r>
    <s v="Janvier"/>
    <d v="2018-01-31T00:00:00"/>
    <s v="Work compensation"/>
    <s v="I89"/>
    <x v="4"/>
    <x v="2"/>
    <m/>
    <n v="100000"/>
    <m/>
    <x v="1"/>
    <x v="0"/>
    <m/>
    <m/>
  </r>
  <r>
    <s v="Janvier"/>
    <d v="2018-01-31T00:00:00"/>
    <s v="Work compensation"/>
    <s v="David"/>
    <x v="4"/>
    <x v="1"/>
    <m/>
    <n v="50000"/>
    <m/>
    <x v="1"/>
    <x v="0"/>
    <m/>
    <m/>
  </r>
  <r>
    <s v="Janvier"/>
    <d v="2018-01-31T00:00:00"/>
    <s v="Local transport"/>
    <s v="Mission No7: inter urbain"/>
    <x v="2"/>
    <x v="2"/>
    <m/>
    <n v="4050"/>
    <m/>
    <x v="3"/>
    <x v="0"/>
    <m/>
    <m/>
  </r>
  <r>
    <s v="Janvier"/>
    <d v="2018-01-31T00:00:00"/>
    <s v="Nourriture"/>
    <s v="Mission No7:"/>
    <x v="11"/>
    <x v="2"/>
    <m/>
    <n v="3000"/>
    <m/>
    <x v="3"/>
    <x v="0"/>
    <m/>
    <m/>
  </r>
  <r>
    <s v="Janvier"/>
    <d v="2018-01-31T00:00:00"/>
    <s v="Hebergement"/>
    <s v="Mission No7: x1 nuite"/>
    <x v="11"/>
    <x v="2"/>
    <m/>
    <n v="5000"/>
    <m/>
    <x v="3"/>
    <x v="0"/>
    <m/>
    <m/>
  </r>
  <r>
    <s v="Janvier"/>
    <d v="2018-01-31T00:00:00"/>
    <s v="Boisson"/>
    <s v="Mission No7: x8"/>
    <x v="3"/>
    <x v="2"/>
    <m/>
    <n v="9000"/>
    <m/>
    <x v="3"/>
    <x v="0"/>
    <m/>
    <m/>
  </r>
  <r>
    <s v="Janvier"/>
    <d v="2018-01-31T00:00:00"/>
    <s v="Local transport"/>
    <s v="Mission No3: Inter urbain"/>
    <x v="2"/>
    <x v="2"/>
    <m/>
    <n v="5000"/>
    <m/>
    <x v="2"/>
    <x v="0"/>
    <m/>
    <m/>
  </r>
  <r>
    <s v="Janvier"/>
    <d v="2018-01-31T00:00:00"/>
    <s v="Nourriture"/>
    <s v="Mission No3:"/>
    <x v="11"/>
    <x v="2"/>
    <m/>
    <n v="3000"/>
    <m/>
    <x v="2"/>
    <x v="0"/>
    <m/>
    <m/>
  </r>
  <r>
    <s v="Janvier"/>
    <d v="2018-01-31T00:00:00"/>
    <s v="Hebergement"/>
    <s v="Mission No3: x1 nuite"/>
    <x v="11"/>
    <x v="2"/>
    <m/>
    <n v="5000"/>
    <m/>
    <x v="2"/>
    <x v="0"/>
    <m/>
    <m/>
  </r>
  <r>
    <s v="Janvier"/>
    <d v="2018-01-31T00:00:00"/>
    <s v="Boisson"/>
    <s v="Mission No3: x6"/>
    <x v="3"/>
    <x v="2"/>
    <m/>
    <n v="3000"/>
    <m/>
    <x v="2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n v="4140705"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s v="TOTAL"/>
    <x v="0"/>
    <x v="0"/>
    <n v="6304562"/>
    <n v="8281410"/>
    <n v="-1976848"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s v=" "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7">
  <r>
    <m/>
    <x v="0"/>
    <x v="0"/>
    <m/>
    <m/>
    <m/>
  </r>
  <r>
    <m/>
    <x v="0"/>
    <x v="0"/>
    <m/>
    <m/>
    <m/>
  </r>
  <r>
    <m/>
    <x v="0"/>
    <x v="0"/>
    <m/>
    <m/>
    <m/>
  </r>
  <r>
    <m/>
    <x v="0"/>
    <x v="0"/>
    <m/>
    <m/>
    <m/>
  </r>
  <r>
    <m/>
    <x v="1"/>
    <x v="0"/>
    <s v="Repport solde au 01/01/2018"/>
    <n v="2304562"/>
    <m/>
  </r>
  <r>
    <m/>
    <x v="0"/>
    <x v="0"/>
    <m/>
    <m/>
    <m/>
  </r>
  <r>
    <m/>
    <x v="2"/>
    <x v="0"/>
    <m/>
    <m/>
    <m/>
  </r>
  <r>
    <m/>
    <x v="0"/>
    <x v="1"/>
    <s v="David,Abonnement Internet"/>
    <m/>
    <n v="101800"/>
  </r>
  <r>
    <m/>
    <x v="0"/>
    <x v="2"/>
    <s v="I33, Trusbuilding a un informateur"/>
    <m/>
    <n v="5000"/>
  </r>
  <r>
    <m/>
    <x v="0"/>
    <x v="3"/>
    <s v="I89, Avance sur salaire"/>
    <m/>
    <n v="50000"/>
  </r>
  <r>
    <m/>
    <x v="3"/>
    <x v="0"/>
    <m/>
    <m/>
    <m/>
  </r>
  <r>
    <m/>
    <x v="0"/>
    <x v="1"/>
    <s v="David, Electricite moi de Novembre"/>
    <m/>
    <n v="23270"/>
  </r>
  <r>
    <m/>
    <x v="0"/>
    <x v="1"/>
    <s v="David, Loyer moi de Decembre"/>
    <m/>
    <n v="200800"/>
  </r>
  <r>
    <m/>
    <x v="0"/>
    <x v="1"/>
    <s v="David, Reservation Billet avion de I70"/>
    <m/>
    <n v="212100"/>
  </r>
  <r>
    <m/>
    <x v="0"/>
    <x v="4"/>
    <s v="I70, Vaccination"/>
    <m/>
    <n v="37000"/>
  </r>
  <r>
    <m/>
    <x v="0"/>
    <x v="1"/>
    <s v="David, Ordure bureau"/>
    <m/>
    <n v="3000"/>
  </r>
  <r>
    <m/>
    <x v="0"/>
    <x v="1"/>
    <s v="David, Eau "/>
    <m/>
    <n v="30285"/>
  </r>
  <r>
    <m/>
    <x v="0"/>
    <x v="1"/>
    <s v="David, Remuneration gardinnage"/>
    <m/>
    <n v="86000"/>
  </r>
  <r>
    <m/>
    <x v="4"/>
    <x v="0"/>
    <m/>
    <m/>
    <m/>
  </r>
  <r>
    <m/>
    <x v="0"/>
    <x v="3"/>
    <s v="I89, Budget pour l'informateur "/>
    <m/>
    <n v="34000"/>
  </r>
  <r>
    <m/>
    <x v="0"/>
    <x v="3"/>
    <s v="I89, frais de transfert flooz"/>
    <n v="2000000"/>
    <n v="1000"/>
  </r>
  <r>
    <m/>
    <x v="0"/>
    <x v="5"/>
    <s v="I22, Local transport Maion-bureau-maison"/>
    <m/>
    <n v="9000"/>
  </r>
  <r>
    <m/>
    <x v="0"/>
    <x v="1"/>
    <s v="David, Aller retour Ecobank"/>
    <m/>
    <n v="600"/>
  </r>
  <r>
    <m/>
    <x v="0"/>
    <x v="6"/>
    <s v="Nicolas, Aller retour Ministere de l'environnemet"/>
    <m/>
    <n v="2200"/>
  </r>
  <r>
    <m/>
    <x v="5"/>
    <x v="0"/>
    <m/>
    <m/>
    <m/>
  </r>
  <r>
    <m/>
    <x v="0"/>
    <x v="5"/>
    <s v="I22, Achat de carte sim"/>
    <m/>
    <n v="4000"/>
  </r>
  <r>
    <m/>
    <x v="0"/>
    <x v="6"/>
    <s v="Nicolas, Aller retour Ministere de l'environnemet et agbodrafo"/>
    <m/>
    <n v="3000"/>
  </r>
  <r>
    <m/>
    <x v="0"/>
    <x v="1"/>
    <s v="David, Avance sur salaire"/>
    <m/>
    <n v="600000"/>
  </r>
  <r>
    <m/>
    <x v="0"/>
    <x v="6"/>
    <s v="Nicolas, Publication media"/>
    <m/>
    <n v="252000"/>
  </r>
  <r>
    <m/>
    <x v="0"/>
    <x v="6"/>
    <s v="Nicolas, Publication media"/>
    <m/>
    <n v="252000"/>
  </r>
  <r>
    <m/>
    <x v="0"/>
    <x v="6"/>
    <s v="Nicolas, Publication media"/>
    <m/>
    <n v="252000"/>
  </r>
  <r>
    <m/>
    <x v="0"/>
    <x v="6"/>
    <s v="Nicolas, Publication media"/>
    <m/>
    <n v="84000"/>
  </r>
  <r>
    <m/>
    <x v="6"/>
    <x v="0"/>
    <m/>
    <m/>
    <m/>
  </r>
  <r>
    <m/>
    <x v="0"/>
    <x v="2"/>
    <s v="I33, Mission No1"/>
    <m/>
    <n v="76900"/>
  </r>
  <r>
    <m/>
    <x v="0"/>
    <x v="5"/>
    <s v="I22, Local transport Maion-bureau-maison"/>
    <m/>
    <n v="9000"/>
  </r>
  <r>
    <m/>
    <x v="0"/>
    <x v="2"/>
    <s v="I33, Achat de phone"/>
    <m/>
    <n v="51400"/>
  </r>
  <r>
    <m/>
    <x v="0"/>
    <x v="3"/>
    <s v="I89, Mission No1"/>
    <m/>
    <n v="3400"/>
  </r>
  <r>
    <m/>
    <x v="0"/>
    <x v="7"/>
    <s v="Sonia, Alimentation cuisine"/>
    <m/>
    <n v="26950"/>
  </r>
  <r>
    <m/>
    <x v="0"/>
    <x v="8"/>
    <s v="Bakenou, Aller retour MERF"/>
    <m/>
    <n v="1000"/>
  </r>
  <r>
    <m/>
    <x v="7"/>
    <x v="0"/>
    <m/>
    <m/>
    <m/>
  </r>
  <r>
    <m/>
    <x v="0"/>
    <x v="8"/>
    <s v="Bakenou, Aller retour Ministeredes affaires etrangere"/>
    <m/>
    <n v="1000"/>
  </r>
  <r>
    <m/>
    <x v="0"/>
    <x v="3"/>
    <s v="I89, Mission No2"/>
    <m/>
    <n v="2800"/>
  </r>
  <r>
    <m/>
    <x v="0"/>
    <x v="0"/>
    <s v="Nicolas, Aller retour TVT"/>
    <m/>
    <n v="1200"/>
  </r>
  <r>
    <m/>
    <x v="8"/>
    <x v="0"/>
    <m/>
    <m/>
    <m/>
  </r>
  <r>
    <m/>
    <x v="0"/>
    <x v="6"/>
    <s v="Nicolas, Aller retour TVT"/>
    <m/>
    <n v="1200"/>
  </r>
  <r>
    <m/>
    <x v="9"/>
    <x v="0"/>
    <m/>
    <m/>
    <m/>
  </r>
  <r>
    <m/>
    <x v="0"/>
    <x v="5"/>
    <s v="I22, Local transport Maion-bureau-maison"/>
    <m/>
    <n v="9000"/>
  </r>
  <r>
    <m/>
    <x v="0"/>
    <x v="8"/>
    <s v="Bakenou, Aller retour Ministere de l'administration territoriale"/>
    <m/>
    <n v="1000"/>
  </r>
  <r>
    <m/>
    <x v="0"/>
    <x v="3"/>
    <s v="I89, Mission No3"/>
    <m/>
    <n v="3000"/>
  </r>
  <r>
    <m/>
    <x v="10"/>
    <x v="0"/>
    <m/>
    <m/>
    <m/>
  </r>
  <r>
    <m/>
    <x v="0"/>
    <x v="3"/>
    <s v="I89, Achat de carte sim MOOV"/>
    <m/>
    <n v="4700"/>
  </r>
  <r>
    <m/>
    <x v="11"/>
    <x v="0"/>
    <m/>
    <m/>
    <m/>
  </r>
  <r>
    <m/>
    <x v="0"/>
    <x v="3"/>
    <s v="I89, Mission No4"/>
    <m/>
    <n v="4000"/>
  </r>
  <r>
    <m/>
    <x v="12"/>
    <x v="0"/>
    <m/>
    <m/>
    <m/>
  </r>
  <r>
    <m/>
    <x v="0"/>
    <x v="3"/>
    <s v="I89, Mission No5"/>
    <m/>
    <n v="4700"/>
  </r>
  <r>
    <m/>
    <x v="13"/>
    <x v="0"/>
    <m/>
    <m/>
    <m/>
  </r>
  <r>
    <m/>
    <x v="0"/>
    <x v="6"/>
    <s v="Nicolas, Aller retour radio lome"/>
    <m/>
    <n v="1200"/>
  </r>
  <r>
    <m/>
    <x v="0"/>
    <x v="2"/>
    <s v="I33, Mission No2"/>
    <m/>
    <n v="66400"/>
  </r>
  <r>
    <m/>
    <x v="0"/>
    <x v="3"/>
    <s v="I89, Mission No6"/>
    <m/>
    <n v="73800"/>
  </r>
  <r>
    <m/>
    <x v="0"/>
    <x v="5"/>
    <s v="I22, Local transport Maion-bureau-maison"/>
    <s v="`"/>
    <n v="9000"/>
  </r>
  <r>
    <m/>
    <x v="0"/>
    <x v="1"/>
    <s v="David, Carte de recharge"/>
    <m/>
    <n v="101000"/>
  </r>
  <r>
    <m/>
    <x v="0"/>
    <x v="1"/>
    <s v="David, Changement vol de I70"/>
    <m/>
    <n v="46000"/>
  </r>
  <r>
    <m/>
    <x v="14"/>
    <x v="0"/>
    <m/>
    <m/>
    <m/>
  </r>
  <r>
    <m/>
    <x v="0"/>
    <x v="6"/>
    <s v="Nicolas, Aller retour radio lome"/>
    <m/>
    <n v="1200"/>
  </r>
  <r>
    <m/>
    <x v="15"/>
    <x v="0"/>
    <m/>
    <m/>
    <m/>
  </r>
  <r>
    <m/>
    <x v="0"/>
    <x v="6"/>
    <s v="Nicolas, Aller retour TVT"/>
    <m/>
    <n v="1200"/>
  </r>
  <r>
    <m/>
    <x v="0"/>
    <x v="5"/>
    <s v="I22, Local transport Maion-bureau-maison"/>
    <m/>
    <n v="6000"/>
  </r>
  <r>
    <m/>
    <x v="16"/>
    <x v="0"/>
    <m/>
    <m/>
    <m/>
  </r>
  <r>
    <m/>
    <x v="0"/>
    <x v="6"/>
    <s v="Nicolas, Publication media"/>
    <m/>
    <n v="252000"/>
  </r>
  <r>
    <m/>
    <x v="0"/>
    <x v="6"/>
    <s v="Nicolas, Publication media"/>
    <m/>
    <n v="328000"/>
  </r>
  <r>
    <m/>
    <x v="17"/>
    <x v="0"/>
    <m/>
    <m/>
    <m/>
  </r>
  <r>
    <m/>
    <x v="0"/>
    <x v="5"/>
    <s v="I22, Local transport Maion-bureau-maison"/>
    <m/>
    <n v="9000"/>
  </r>
  <r>
    <m/>
    <x v="0"/>
    <x v="8"/>
    <s v="Bakenou, Aller retour Ministere de l'administration territoriale"/>
    <m/>
    <n v="1000"/>
  </r>
  <r>
    <m/>
    <x v="0"/>
    <x v="3"/>
    <s v="I89, Mission No7"/>
    <m/>
    <n v="65000"/>
  </r>
  <r>
    <m/>
    <x v="0"/>
    <x v="2"/>
    <s v="I33, Mission No3"/>
    <m/>
    <n v="65000"/>
  </r>
  <r>
    <m/>
    <x v="18"/>
    <x v="0"/>
    <m/>
    <m/>
    <m/>
  </r>
  <r>
    <m/>
    <x v="0"/>
    <x v="1"/>
    <s v="David, Work compensation "/>
    <n v="2000000"/>
    <n v="77500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2">
  <r>
    <s v="Janvier"/>
    <d v="2018-01-01T00:00:00"/>
    <s v="Balance"/>
    <m/>
    <x v="0"/>
    <x v="0"/>
    <n v="2304562"/>
    <m/>
    <n v="2304562"/>
    <m/>
    <m/>
    <m/>
    <m/>
  </r>
  <r>
    <s v="Janvier"/>
    <d v="2018-01-08T00:00:00"/>
    <s v="Internet"/>
    <s v="Abonnemet Internet du 01-01 au 31-01"/>
    <x v="1"/>
    <x v="1"/>
    <m/>
    <n v="101000"/>
    <m/>
    <s v="DAVID"/>
    <s v="Rufford"/>
    <s v="CA-01-02"/>
    <s v="OUI"/>
  </r>
  <r>
    <s v="Janvier"/>
    <d v="2018-01-08T00:00:00"/>
    <s v="Local transport"/>
    <s v="Bureau-Togotelecom, Aller retour"/>
    <x v="2"/>
    <x v="1"/>
    <m/>
    <n v="800"/>
    <m/>
    <s v="DAVID"/>
    <s v="Rufford"/>
    <s v="CA-01-02"/>
    <s v="OUI"/>
  </r>
  <r>
    <s v="Janvier"/>
    <d v="2018-01-08T00:00:00"/>
    <s v="Local transport"/>
    <s v="Deplacement informateur"/>
    <x v="3"/>
    <x v="2"/>
    <m/>
    <n v="5000"/>
    <m/>
    <s v="I33"/>
    <s v="Rufford"/>
    <s v="CA-01-03"/>
    <s v="OUI"/>
  </r>
  <r>
    <s v="Janvier"/>
    <d v="2018-01-08T00:00:00"/>
    <s v="Avance sur salaire"/>
    <s v="Pour I89"/>
    <x v="4"/>
    <x v="2"/>
    <m/>
    <n v="50000"/>
    <m/>
    <s v="I89"/>
    <s v="Rufford"/>
    <s v="CA-01-04"/>
    <s v="OUI"/>
  </r>
  <r>
    <s v="Janvier"/>
    <d v="2018-01-09T00:00:00"/>
    <s v="Electricite"/>
    <s v="Mois de Novembre"/>
    <x v="5"/>
    <x v="1"/>
    <m/>
    <n v="22970"/>
    <m/>
    <s v="DAVID"/>
    <s v="Rufford"/>
    <s v="CA-01-05"/>
    <s v="OUI"/>
  </r>
  <r>
    <s v="Janvier"/>
    <d v="2018-01-09T00:00:00"/>
    <s v="Local transport"/>
    <s v="Bureau-CEET, Aller retour"/>
    <x v="2"/>
    <x v="1"/>
    <m/>
    <n v="300"/>
    <m/>
    <s v="DAVID"/>
    <s v="Rufford"/>
    <s v="CA-01-05"/>
    <s v="OUI"/>
  </r>
  <r>
    <s v="Janvier"/>
    <d v="2018-01-09T00:00:00"/>
    <s v="Loyer "/>
    <s v="Mois de Decembre"/>
    <x v="5"/>
    <x v="1"/>
    <m/>
    <n v="200000"/>
    <m/>
    <s v="DAVID"/>
    <s v="Rufford"/>
    <s v="CA-01-06"/>
    <s v="OUI"/>
  </r>
  <r>
    <s v="Janvier"/>
    <d v="2018-01-09T00:00:00"/>
    <s v="Local transport"/>
    <s v="Bureau-Hanoukope, Aller retour"/>
    <x v="2"/>
    <x v="1"/>
    <m/>
    <n v="800"/>
    <m/>
    <s v="DAVID"/>
    <s v="Rufford"/>
    <s v="CA-01-06"/>
    <s v="OUI"/>
  </r>
  <r>
    <s v="Janvier"/>
    <d v="2018-01-09T00:00:00"/>
    <s v="Reservation Billet Avion"/>
    <s v="Pour I70"/>
    <x v="6"/>
    <x v="1"/>
    <m/>
    <n v="211100"/>
    <m/>
    <s v="DAVID"/>
    <s v="Rufford"/>
    <s v="CA-01-07"/>
    <s v="OUI"/>
  </r>
  <r>
    <s v="Janvier"/>
    <d v="2018-01-09T00:00:00"/>
    <s v="Local transport"/>
    <s v="Bureau-Agence , Aller retour"/>
    <x v="2"/>
    <x v="1"/>
    <m/>
    <n v="1000"/>
    <m/>
    <s v="DAVID"/>
    <s v="Rufford"/>
    <s v="CA-01-07"/>
    <s v="OUI"/>
  </r>
  <r>
    <s v="Janvier"/>
    <d v="2018-01-09T00:00:00"/>
    <s v="Vaccination"/>
    <s v="Pour I70"/>
    <x v="6"/>
    <x v="2"/>
    <m/>
    <n v="37000"/>
    <m/>
    <s v="I70"/>
    <s v="Rufford"/>
    <s v="CA-01-08"/>
    <s v="OUI"/>
  </r>
  <r>
    <s v="Janvier"/>
    <d v="2018-01-09T00:00:00"/>
    <s v="Ordure bureau"/>
    <s v="Rammassage ordure au bureau"/>
    <x v="7"/>
    <x v="1"/>
    <m/>
    <n v="3000"/>
    <m/>
    <s v="DAVID"/>
    <s v="Rufford"/>
    <s v="CA-01-09"/>
    <s v="OUI"/>
  </r>
  <r>
    <s v="Janvier"/>
    <d v="2018-01-09T00:00:00"/>
    <s v="Eau"/>
    <s v="Facture d'eau  Novembre"/>
    <x v="5"/>
    <x v="1"/>
    <m/>
    <n v="29985"/>
    <m/>
    <s v="DAVID"/>
    <s v="Rufford"/>
    <s v="CA-01-10"/>
    <s v="OUI"/>
  </r>
  <r>
    <s v="Janvier"/>
    <d v="2018-01-09T00:00:00"/>
    <s v="Local transport"/>
    <s v="Bureau-TDE, Aller retour"/>
    <x v="2"/>
    <x v="1"/>
    <m/>
    <n v="300"/>
    <m/>
    <s v="DAVID"/>
    <s v="Rufford"/>
    <s v="CA-01-10"/>
    <s v="OUI"/>
  </r>
  <r>
    <s v="Janvier"/>
    <d v="2018-01-09T00:00:00"/>
    <s v="Gradinnage"/>
    <s v="Remunertion pour gardinage du bureau"/>
    <x v="7"/>
    <x v="1"/>
    <m/>
    <n v="85000"/>
    <m/>
    <s v="DAVID"/>
    <s v="Rufford"/>
    <s v="CA-01-11"/>
    <s v="OUI"/>
  </r>
  <r>
    <s v="Janvier"/>
    <d v="2018-01-09T00:00:00"/>
    <s v="Local transport"/>
    <s v="Bureau-Cacaveli, Aller retour"/>
    <x v="2"/>
    <x v="1"/>
    <m/>
    <n v="1000"/>
    <m/>
    <s v="DAVID"/>
    <s v="Rufford"/>
    <s v="CA-01-11"/>
    <s v="OUI"/>
  </r>
  <r>
    <s v="Janvier"/>
    <d v="2018-01-09T00:00:00"/>
    <s v="Local transport"/>
    <s v="Maison-bureau-maison"/>
    <x v="2"/>
    <x v="2"/>
    <m/>
    <n v="3000"/>
    <m/>
    <s v="I22"/>
    <s v="Rufford"/>
    <s v="CA-01-14"/>
    <s v="OUI"/>
  </r>
  <r>
    <s v="Janvier"/>
    <d v="2018-01-11T00:00:00"/>
    <s v="Frais de transfert flooz"/>
    <s v="Pour envoi du budget a l'informateur"/>
    <x v="8"/>
    <x v="1"/>
    <m/>
    <n v="1000"/>
    <m/>
    <s v="I89"/>
    <s v="Rufford"/>
    <s v="CA-01-13"/>
    <s v="OUI"/>
  </r>
  <r>
    <s v="Janvier"/>
    <d v="2018-01-11T00:00:00"/>
    <s v="Local transport"/>
    <s v="Maison-bureau-maison"/>
    <x v="2"/>
    <x v="2"/>
    <m/>
    <n v="3000"/>
    <m/>
    <s v="I22"/>
    <s v="Rufford"/>
    <s v="CA-01-14"/>
    <s v="OUI"/>
  </r>
  <r>
    <s v="Janvier"/>
    <d v="2018-01-11T00:00:00"/>
    <s v="Local transport"/>
    <s v="Bureau-Ecobank, Aller retour"/>
    <x v="2"/>
    <x v="1"/>
    <n v="2000000"/>
    <n v="600"/>
    <m/>
    <s v="DAVID"/>
    <s v="Rufford"/>
    <s v="CA-01-15"/>
    <s v="OUI"/>
  </r>
  <r>
    <s v="Janvier"/>
    <d v="2018-01-11T00:00:00"/>
    <s v="Local transport"/>
    <s v="Bureau-Ministere env-plage avepozo, Aller retour"/>
    <x v="2"/>
    <x v="3"/>
    <m/>
    <n v="2200"/>
    <m/>
    <s v="NICOLAS"/>
    <s v="Rufford"/>
    <s v="CA-01-16"/>
    <s v="OUI"/>
  </r>
  <r>
    <s v="Janvier"/>
    <d v="2018-01-12T00:00:00"/>
    <s v="Local transport"/>
    <s v="Maison-bureau-maison"/>
    <x v="2"/>
    <x v="2"/>
    <m/>
    <n v="3000"/>
    <m/>
    <s v="I22"/>
    <s v="Rufford"/>
    <s v="CA-01-14"/>
    <s v="OUI"/>
  </r>
  <r>
    <s v="Janvier"/>
    <d v="2018-01-12T00:00:00"/>
    <s v="Carte sim"/>
    <s v="Pour I22"/>
    <x v="9"/>
    <x v="1"/>
    <m/>
    <n v="2500"/>
    <m/>
    <s v="I22"/>
    <s v="Rufford"/>
    <s v="CA-01-17"/>
    <s v="OUI"/>
  </r>
  <r>
    <s v="Janvier"/>
    <d v="2018-01-12T00:00:00"/>
    <s v="Coupure"/>
    <s v="De la sim"/>
    <x v="9"/>
    <x v="1"/>
    <m/>
    <n v="500"/>
    <m/>
    <s v="I22"/>
    <s v="Rufford"/>
    <s v="CA-01-17"/>
    <s v="OUI"/>
  </r>
  <r>
    <s v="Janvier"/>
    <d v="2018-01-12T00:00:00"/>
    <s v="Local transport"/>
    <s v="Bureau-Grand marche, Aller retour"/>
    <x v="2"/>
    <x v="2"/>
    <m/>
    <n v="1000"/>
    <m/>
    <s v="I22"/>
    <s v="Rufford"/>
    <s v="CA-01-17"/>
    <s v="OUI"/>
  </r>
  <r>
    <s v="Janvier"/>
    <d v="2018-01-12T00:00:00"/>
    <s v="Local transport"/>
    <s v="Bureau-Ministere env-plage agbodrafo, Aller retour"/>
    <x v="2"/>
    <x v="3"/>
    <m/>
    <n v="3000"/>
    <m/>
    <s v="NICOLAS"/>
    <s v="Rufford"/>
    <s v="CA-01-18"/>
    <s v="OUI"/>
  </r>
  <r>
    <s v="Janvier"/>
    <d v="2018-01-12T00:00:00"/>
    <s v="Avance sur salaire"/>
    <s v="Pour David"/>
    <x v="4"/>
    <x v="1"/>
    <m/>
    <n v="600000"/>
    <m/>
    <s v="DAVID"/>
    <s v="Rufford"/>
    <s v="CA-01-19"/>
    <s v="OUI"/>
  </r>
  <r>
    <s v="Janvier"/>
    <d v="2018-01-12T00:00:00"/>
    <s v="Bonus"/>
    <s v="Publication media"/>
    <x v="10"/>
    <x v="3"/>
    <m/>
    <n v="252000"/>
    <m/>
    <s v="NICOLAS"/>
    <s v="Rufford"/>
    <s v="CA-01-20"/>
    <s v="OUI"/>
  </r>
  <r>
    <s v="Janvier"/>
    <d v="2018-01-12T00:00:00"/>
    <s v="Bonus"/>
    <s v="Publication media"/>
    <x v="10"/>
    <x v="3"/>
    <m/>
    <n v="252000"/>
    <m/>
    <s v="NICOLAS"/>
    <s v="Rufford"/>
    <s v="CA-01-21"/>
    <s v="OUI"/>
  </r>
  <r>
    <s v="Janvier"/>
    <d v="2018-01-12T00:00:00"/>
    <s v="Bonus"/>
    <s v="Publication media"/>
    <x v="10"/>
    <x v="3"/>
    <m/>
    <n v="252000"/>
    <m/>
    <s v="NICOLAS"/>
    <s v="Rufford"/>
    <s v="CA-01-22"/>
    <s v="OUI"/>
  </r>
  <r>
    <s v="Janvier"/>
    <d v="2018-01-12T00:00:00"/>
    <s v="Bonus"/>
    <s v="Publication media"/>
    <x v="10"/>
    <x v="3"/>
    <m/>
    <n v="84000"/>
    <m/>
    <s v="NICOLAS"/>
    <s v="Rufford"/>
    <s v="CA-01-23"/>
    <s v="OUI"/>
  </r>
  <r>
    <s v="Janvier"/>
    <d v="2018-01-12T00:00:00"/>
    <s v="Inter city"/>
    <s v="Budget informateur: Fazao-Koui"/>
    <x v="2"/>
    <x v="2"/>
    <m/>
    <n v="5000"/>
    <m/>
    <s v="I89"/>
    <s v="Rufford"/>
    <s v="CA-01-12"/>
    <s v="OUI"/>
  </r>
  <r>
    <s v="Janvier"/>
    <d v="2018-01-12T00:00:00"/>
    <s v="Local transport"/>
    <s v="Budget informateur:  inter urbain"/>
    <x v="2"/>
    <x v="2"/>
    <m/>
    <n v="1000"/>
    <m/>
    <s v="I89"/>
    <s v="Rufford"/>
    <s v="CA-01-12"/>
    <s v="OUI"/>
  </r>
  <r>
    <s v="Janvier"/>
    <d v="2018-01-12T00:00:00"/>
    <s v="Nourriture"/>
    <s v="Budget informateur: "/>
    <x v="11"/>
    <x v="2"/>
    <m/>
    <n v="3000"/>
    <m/>
    <s v="I89"/>
    <s v="Rufford"/>
    <s v="CA-01-12"/>
    <s v="OUI"/>
  </r>
  <r>
    <s v="Janvier"/>
    <d v="2018-01-12T00:00:00"/>
    <s v="Hebergement"/>
    <s v="Budget informateur:  x1 nuite"/>
    <x v="11"/>
    <x v="2"/>
    <m/>
    <n v="5000"/>
    <m/>
    <s v="I89"/>
    <s v="Rufford"/>
    <s v="CA-01-12"/>
    <s v="OUI"/>
  </r>
  <r>
    <s v="Janvier"/>
    <d v="2018-01-12T00:00:00"/>
    <s v="Telephone"/>
    <s v="Budget informateur: "/>
    <x v="12"/>
    <x v="2"/>
    <m/>
    <n v="2000"/>
    <m/>
    <s v="I89"/>
    <s v="Rufford"/>
    <s v="CA-01-12"/>
    <s v="OUI"/>
  </r>
  <r>
    <s v="Janvier"/>
    <d v="2018-01-13T00:00:00"/>
    <s v="Local transport"/>
    <s v="Budget informateur:  inter urbain"/>
    <x v="2"/>
    <x v="2"/>
    <m/>
    <n v="1000"/>
    <m/>
    <s v="I89"/>
    <s v="Rufford"/>
    <s v="CA-01-12"/>
    <s v="OUI"/>
  </r>
  <r>
    <s v="Janvier"/>
    <d v="2018-01-13T00:00:00"/>
    <s v="Nourriture"/>
    <s v="Budget informateur: "/>
    <x v="11"/>
    <x v="2"/>
    <m/>
    <n v="3000"/>
    <m/>
    <s v="I89"/>
    <s v="Rufford"/>
    <s v="CA-01-12"/>
    <s v="OUI"/>
  </r>
  <r>
    <s v="Janvier"/>
    <d v="2018-01-13T00:00:00"/>
    <s v="Hebergement"/>
    <s v="Budget informateur:  x1 nuite"/>
    <x v="11"/>
    <x v="2"/>
    <m/>
    <n v="5000"/>
    <m/>
    <s v="I89"/>
    <s v="Rufford"/>
    <s v="CA-01-12"/>
    <s v="OUI"/>
  </r>
  <r>
    <s v="Janvier"/>
    <d v="2018-01-14T00:00:00"/>
    <s v="Local transport"/>
    <s v="Budget informateur:  inter urbain"/>
    <x v="2"/>
    <x v="2"/>
    <m/>
    <n v="1000"/>
    <m/>
    <s v="I89"/>
    <s v="Rufford"/>
    <s v="CA-01-12"/>
    <s v="OUI"/>
  </r>
  <r>
    <s v="Janvier"/>
    <d v="2018-01-14T00:00:00"/>
    <s v="Nourriture"/>
    <s v="Budget informateur: "/>
    <x v="11"/>
    <x v="2"/>
    <m/>
    <n v="3000"/>
    <m/>
    <s v="I89"/>
    <s v="Rufford"/>
    <s v="CA-01-12"/>
    <s v="OUI"/>
  </r>
  <r>
    <s v="Janvier"/>
    <d v="2018-01-14T00:00:00"/>
    <s v="Inter city"/>
    <s v="Budget informateur:  Koui-Fazao"/>
    <x v="2"/>
    <x v="2"/>
    <m/>
    <n v="5000"/>
    <m/>
    <s v="I89"/>
    <s v="Rufford"/>
    <s v="CA-01-12"/>
    <s v="OUI"/>
  </r>
  <r>
    <s v="Janvier"/>
    <d v="2018-01-15T00:00:00"/>
    <s v="Local transport"/>
    <s v="Maison-bureau-maison"/>
    <x v="2"/>
    <x v="2"/>
    <m/>
    <n v="3000"/>
    <m/>
    <s v="I22"/>
    <s v="Rufford"/>
    <s v="CA-01-25"/>
    <s v="OUI"/>
  </r>
  <r>
    <s v="Janvier"/>
    <d v="2018-01-15T00:00:00"/>
    <s v="Telephone"/>
    <s v="Marque LG"/>
    <x v="13"/>
    <x v="1"/>
    <m/>
    <n v="50000"/>
    <m/>
    <s v="I33"/>
    <s v="Rufford"/>
    <s v="CA-01-26"/>
    <s v="OUI"/>
  </r>
  <r>
    <s v="Janvier"/>
    <d v="2018-01-15T00:00:00"/>
    <s v="Local transport"/>
    <s v="Bureau-Be-kpota, Aller retour"/>
    <x v="2"/>
    <x v="2"/>
    <m/>
    <n v="1400"/>
    <m/>
    <s v="I33"/>
    <s v="Rufford"/>
    <s v="CA-01-26"/>
    <s v="OUI"/>
  </r>
  <r>
    <s v="Janvier"/>
    <d v="2018-01-15T00:00:00"/>
    <s v="Local transport"/>
    <s v="Mission No1: Bureau-Aflao, Aller retour"/>
    <x v="2"/>
    <x v="2"/>
    <m/>
    <n v="1400"/>
    <m/>
    <s v="I89"/>
    <s v="Rufford"/>
    <s v="CA-01-27"/>
    <s v="OUI"/>
  </r>
  <r>
    <s v="Janvier"/>
    <d v="2018-01-15T00:00:00"/>
    <s v="Boisson"/>
    <s v="Mission No1: x 4"/>
    <x v="3"/>
    <x v="2"/>
    <m/>
    <n v="2000"/>
    <m/>
    <s v="I89"/>
    <s v="Rufford"/>
    <s v="CA-01-27"/>
    <s v="OUI"/>
  </r>
  <r>
    <s v="Janvier"/>
    <d v="2018-01-15T00:00:00"/>
    <s v="Lait Peak"/>
    <s v="x2"/>
    <x v="9"/>
    <x v="1"/>
    <m/>
    <n v="5800"/>
    <m/>
    <s v="SONIA"/>
    <s v="Rufford"/>
    <s v="CA-01-28"/>
    <s v="OUI"/>
  </r>
  <r>
    <s v="Janvier"/>
    <d v="2018-01-15T00:00:00"/>
    <s v="Nettoyant"/>
    <s v="x4"/>
    <x v="9"/>
    <x v="1"/>
    <m/>
    <n v="4000"/>
    <m/>
    <s v="SONIA"/>
    <s v="Rufford"/>
    <s v="CA-01-28"/>
    <s v="OUI"/>
  </r>
  <r>
    <s v="Janvier"/>
    <d v="2018-01-15T00:00:00"/>
    <s v="Ajax"/>
    <s v="x1"/>
    <x v="9"/>
    <x v="1"/>
    <m/>
    <n v="1700"/>
    <m/>
    <s v="SONIA"/>
    <s v="Rufford"/>
    <s v="CA-01-28"/>
    <s v="OUI"/>
  </r>
  <r>
    <s v="Janvier"/>
    <d v="2018-01-15T00:00:00"/>
    <s v="Savon de mains"/>
    <s v="x4"/>
    <x v="9"/>
    <x v="1"/>
    <m/>
    <n v="3800"/>
    <m/>
    <s v="SONIA"/>
    <s v="Rufford"/>
    <s v="CA-01-28"/>
    <s v="OUI"/>
  </r>
  <r>
    <s v="Janvier"/>
    <d v="2018-01-15T00:00:00"/>
    <s v="Javel"/>
    <s v="x1"/>
    <x v="9"/>
    <x v="1"/>
    <m/>
    <n v="1600"/>
    <m/>
    <s v="SONIA"/>
    <s v="Rufford"/>
    <s v="CA-01-28"/>
    <s v="OUI"/>
  </r>
  <r>
    <s v="Janvier"/>
    <d v="2018-01-15T00:00:00"/>
    <s v="Sucre roux"/>
    <s v="x1"/>
    <x v="9"/>
    <x v="1"/>
    <m/>
    <n v="2000"/>
    <m/>
    <s v="SONIA"/>
    <s v="Rufford"/>
    <s v="CA-01-28"/>
    <s v="OUI"/>
  </r>
  <r>
    <s v="Janvier"/>
    <d v="2018-01-15T00:00:00"/>
    <s v="Biscuit "/>
    <s v="x5"/>
    <x v="9"/>
    <x v="1"/>
    <m/>
    <n v="3000"/>
    <m/>
    <s v="SONIA"/>
    <s v="Rufford"/>
    <s v="CA-01-28"/>
    <s v="OUI"/>
  </r>
  <r>
    <s v="Janvier"/>
    <d v="2018-01-15T00:00:00"/>
    <s v="Savon liquide"/>
    <s v="x1"/>
    <x v="9"/>
    <x v="1"/>
    <m/>
    <n v="1450"/>
    <m/>
    <s v="SONIA"/>
    <s v="Rufford"/>
    <s v="CA-01-28"/>
    <s v="OUI"/>
  </r>
  <r>
    <s v="Janvier"/>
    <d v="2018-01-15T00:00:00"/>
    <s v="Nescafe"/>
    <s v="x1"/>
    <x v="9"/>
    <x v="1"/>
    <m/>
    <n v="850"/>
    <m/>
    <s v="SONIA"/>
    <s v="Rufford"/>
    <s v="CA-01-28"/>
    <s v="OUI"/>
  </r>
  <r>
    <s v="Janvier"/>
    <d v="2018-01-15T00:00:00"/>
    <s v="Milo"/>
    <s v="x1"/>
    <x v="9"/>
    <x v="1"/>
    <m/>
    <n v="1950"/>
    <m/>
    <s v="SONIA"/>
    <s v="Rufford"/>
    <s v="CA-01-28"/>
    <s v="OUI"/>
  </r>
  <r>
    <s v="Janvier"/>
    <d v="2018-01-15T00:00:00"/>
    <s v="Local transport"/>
    <s v="Bureau-Addidogomé-Totsi-Bureau"/>
    <x v="2"/>
    <x v="1"/>
    <m/>
    <n v="800"/>
    <m/>
    <s v="SONIA"/>
    <s v="Rufford"/>
    <s v="CA-01-28"/>
    <s v="OUI"/>
  </r>
  <r>
    <s v="Janvier"/>
    <d v="2018-01-15T00:00:00"/>
    <s v="Local transport"/>
    <s v="Bureau-MERF, Aller retour"/>
    <x v="2"/>
    <x v="4"/>
    <m/>
    <n v="1000"/>
    <m/>
    <s v="BAKENOU"/>
    <s v="Rufford"/>
    <s v="CA-01-29"/>
    <s v="OUI"/>
  </r>
  <r>
    <s v="Janvier"/>
    <d v="2018-01-16T00:00:00"/>
    <s v="Local transport"/>
    <s v="Maison-bureau-maison"/>
    <x v="2"/>
    <x v="2"/>
    <m/>
    <n v="3000"/>
    <m/>
    <s v="I22"/>
    <s v="Rufford"/>
    <s v="CA-01-30"/>
    <s v="OUI"/>
  </r>
  <r>
    <s v="Janvier"/>
    <d v="2018-01-16T00:00:00"/>
    <s v="Local transport"/>
    <s v="Bureau-Ministere Affaire etrangere"/>
    <x v="2"/>
    <x v="4"/>
    <m/>
    <n v="1000"/>
    <m/>
    <s v="BAKENOU"/>
    <s v="Rufford"/>
    <s v="CA-01-30"/>
    <s v="OUI"/>
  </r>
  <r>
    <s v="Janvier"/>
    <d v="2018-01-16T00:00:00"/>
    <s v="Local transport"/>
    <s v="Mission No2: Bureau-Agbalepedo, Aller retour"/>
    <x v="2"/>
    <x v="2"/>
    <m/>
    <n v="800"/>
    <m/>
    <s v="I89"/>
    <s v="Rufford"/>
    <s v="CA-01-52"/>
    <s v="OUI"/>
  </r>
  <r>
    <s v="Janvier"/>
    <d v="2018-01-16T00:00:00"/>
    <s v="Boisson"/>
    <s v="Mission No2: x4"/>
    <x v="3"/>
    <x v="2"/>
    <m/>
    <n v="2000"/>
    <m/>
    <s v="I89"/>
    <s v="Rufford"/>
    <s v="CA-01-31"/>
    <s v="OUI"/>
  </r>
  <r>
    <s v="Janvier"/>
    <d v="2018-01-16T00:00:00"/>
    <s v="Local transport"/>
    <s v="Bueau-TVT, Aller retour"/>
    <x v="2"/>
    <x v="3"/>
    <m/>
    <n v="1200"/>
    <m/>
    <s v="NICOLAS"/>
    <s v="Rufford"/>
    <s v="CA-01-32"/>
    <s v="OUI"/>
  </r>
  <r>
    <s v="Janvier"/>
    <d v="2018-01-16T00:00:00"/>
    <s v="Local transport"/>
    <s v="Mission No1: Inter urbain"/>
    <x v="2"/>
    <x v="2"/>
    <m/>
    <n v="1700"/>
    <m/>
    <s v="I33"/>
    <s v="Rufford"/>
    <s v="CA-01-24"/>
    <s v="OUI"/>
  </r>
  <r>
    <s v="Janvier"/>
    <d v="2018-01-16T00:00:00"/>
    <s v="Inter city"/>
    <s v="Mission No1: Lome-Tandjouare"/>
    <x v="2"/>
    <x v="2"/>
    <m/>
    <n v="8000"/>
    <m/>
    <s v="I33"/>
    <s v="Rufford"/>
    <s v="CA-01-24"/>
    <s v="OUI"/>
  </r>
  <r>
    <s v="Janvier"/>
    <d v="2018-01-16T00:00:00"/>
    <s v="Nourriture"/>
    <s v="Mission No1:"/>
    <x v="11"/>
    <x v="2"/>
    <m/>
    <n v="3000"/>
    <m/>
    <s v="I33"/>
    <s v="Rufford"/>
    <s v="CA-01-24"/>
    <s v="OUI"/>
  </r>
  <r>
    <s v="Janvier"/>
    <d v="2018-01-16T00:00:00"/>
    <s v="Hebergement"/>
    <s v="Mission No1: x1 nuite"/>
    <x v="11"/>
    <x v="2"/>
    <m/>
    <n v="5000"/>
    <m/>
    <s v="I33"/>
    <s v="Rufford"/>
    <s v="CA-01-24"/>
    <s v="OUI"/>
  </r>
  <r>
    <s v="Janvier"/>
    <d v="2018-01-16T00:00:00"/>
    <s v="Boisson"/>
    <s v="Mission No1:x4"/>
    <x v="3"/>
    <x v="2"/>
    <m/>
    <n v="1500"/>
    <m/>
    <s v="I33"/>
    <s v="Rufford"/>
    <s v="CA-01-24"/>
    <s v="OUI"/>
  </r>
  <r>
    <s v="Janvier"/>
    <d v="2018-01-17T00:00:00"/>
    <s v="Local transport"/>
    <s v="Bueau-TVT, Aller retour"/>
    <x v="2"/>
    <x v="3"/>
    <m/>
    <n v="1200"/>
    <m/>
    <s v="NICOLAS"/>
    <s v="Rufford"/>
    <s v="CA-01-33"/>
    <s v="OUI"/>
  </r>
  <r>
    <s v="Janvier"/>
    <d v="2018-01-17T00:00:00"/>
    <s v="Local transport"/>
    <s v="Maison-bureau-maison"/>
    <x v="2"/>
    <x v="2"/>
    <m/>
    <n v="3000"/>
    <m/>
    <s v="I22"/>
    <s v="Rufford"/>
    <s v="CA-01-25"/>
    <s v="OUI"/>
  </r>
  <r>
    <s v="Janvier"/>
    <d v="2018-01-17T00:00:00"/>
    <s v="Local transport"/>
    <s v="Mission No1: Inter urbain"/>
    <x v="2"/>
    <x v="2"/>
    <m/>
    <n v="6000"/>
    <m/>
    <s v="I33"/>
    <s v="Rufford"/>
    <s v="CA-01-24"/>
    <s v="OUI"/>
  </r>
  <r>
    <s v="Janvier"/>
    <d v="2018-01-17T00:00:00"/>
    <s v="Nourriture"/>
    <s v="Mission No1:"/>
    <x v="11"/>
    <x v="2"/>
    <m/>
    <n v="3000"/>
    <m/>
    <s v="I33"/>
    <s v="Rufford"/>
    <s v="CA-01-24"/>
    <s v="OUI"/>
  </r>
  <r>
    <s v="Janvier"/>
    <d v="2018-01-17T00:00:00"/>
    <s v="Hebergement"/>
    <s v="Mission No1: x1 nuite"/>
    <x v="11"/>
    <x v="2"/>
    <m/>
    <n v="5000"/>
    <m/>
    <s v="I33"/>
    <s v="Rufford"/>
    <s v="CA-01-24"/>
    <s v="OUI"/>
  </r>
  <r>
    <s v="Janvier"/>
    <d v="2018-01-17T00:00:00"/>
    <s v="Boisson"/>
    <s v="Mission No1:x5"/>
    <x v="3"/>
    <x v="2"/>
    <m/>
    <n v="3000"/>
    <m/>
    <s v="I33"/>
    <s v="Rufford"/>
    <s v="CA-01-24"/>
    <s v="OUI"/>
  </r>
  <r>
    <s v="Janvier"/>
    <d v="2018-01-18T00:00:00"/>
    <s v="Local transport"/>
    <s v="Maison-bureau-maison"/>
    <x v="2"/>
    <x v="2"/>
    <m/>
    <n v="3000"/>
    <m/>
    <s v="I22"/>
    <s v="Rufford"/>
    <s v="CA-01-34"/>
    <s v="OUI"/>
  </r>
  <r>
    <s v="Janvier"/>
    <d v="2018-01-18T00:00:00"/>
    <s v="Local transport"/>
    <s v="Bureau-Ministere de l'administration territorial, Aller retour"/>
    <x v="2"/>
    <x v="4"/>
    <m/>
    <n v="1000"/>
    <m/>
    <s v="BAKENOU"/>
    <s v="Rufford"/>
    <s v="CA-01-35"/>
    <s v="OUI"/>
  </r>
  <r>
    <s v="Janvier"/>
    <d v="2018-01-18T00:00:00"/>
    <s v="Boisson"/>
    <s v="Mission No3: x4"/>
    <x v="3"/>
    <x v="2"/>
    <m/>
    <n v="2000"/>
    <m/>
    <s v="I89"/>
    <s v="Rufford"/>
    <s v="CA-01-36"/>
    <s v="OUI"/>
  </r>
  <r>
    <s v="Janvier"/>
    <d v="2018-01-18T00:00:00"/>
    <s v="Local transport"/>
    <s v="Mission No3: Bureau-Adewi, Aller retour"/>
    <x v="2"/>
    <x v="2"/>
    <m/>
    <n v="1000"/>
    <m/>
    <s v="I89"/>
    <s v="Rufford"/>
    <s v="CA-01-24"/>
    <s v="OUI"/>
  </r>
  <r>
    <s v="Janvier"/>
    <d v="2018-01-18T00:00:00"/>
    <s v="Local transport"/>
    <s v="Mission No1: Inter urbain"/>
    <x v="2"/>
    <x v="2"/>
    <m/>
    <n v="2000"/>
    <m/>
    <s v="I33"/>
    <s v="Rufford"/>
    <s v="CA-01-24"/>
    <s v="OUI"/>
  </r>
  <r>
    <s v="Janvier"/>
    <d v="2018-01-18T00:00:00"/>
    <s v="Nourriture"/>
    <s v="Mission No1:"/>
    <x v="11"/>
    <x v="2"/>
    <m/>
    <n v="3000"/>
    <m/>
    <s v="I33"/>
    <s v="Rufford"/>
    <s v="CA-01-24"/>
    <s v="OUI"/>
  </r>
  <r>
    <s v="Janvier"/>
    <d v="2018-01-18T00:00:00"/>
    <s v="Hebergement"/>
    <s v="Mission No1: x1 nuite"/>
    <x v="11"/>
    <x v="2"/>
    <m/>
    <n v="5000"/>
    <m/>
    <s v="I33"/>
    <s v="Rufford"/>
    <s v="CA-01-24"/>
    <s v="OUI"/>
  </r>
  <r>
    <s v="Janvier"/>
    <d v="2018-01-18T00:00:00"/>
    <s v="Local transport"/>
    <s v="Mission No3: x4"/>
    <x v="2"/>
    <x v="2"/>
    <m/>
    <n v="1000"/>
    <m/>
    <s v="I89"/>
    <s v="Rufford"/>
    <s v="CA-01-36"/>
    <s v="OUI"/>
  </r>
  <r>
    <s v="Janvier"/>
    <d v="2018-01-18T00:00:00"/>
    <s v="Boisson"/>
    <s v="Mission No1:x4"/>
    <x v="3"/>
    <x v="2"/>
    <m/>
    <n v="3000"/>
    <m/>
    <s v="I33"/>
    <s v="Rufford"/>
    <s v="CA-01-24"/>
    <s v="OUI"/>
  </r>
  <r>
    <s v="Janvier"/>
    <d v="2018-01-19T00:00:00"/>
    <s v="Carte sim"/>
    <s v="Pour I89"/>
    <x v="9"/>
    <x v="1"/>
    <m/>
    <n v="3500"/>
    <m/>
    <s v="I89"/>
    <s v="Rufford"/>
    <s v="CA-01-37"/>
    <s v="OUI"/>
  </r>
  <r>
    <s v="Janvier"/>
    <d v="2018-01-19T00:00:00"/>
    <s v="Local transport"/>
    <s v="Bureau-Deckon, Aller retour"/>
    <x v="2"/>
    <x v="2"/>
    <m/>
    <n v="1200"/>
    <m/>
    <s v="I89"/>
    <s v="Rufford"/>
    <s v="CA-01-37"/>
    <s v="OUI"/>
  </r>
  <r>
    <s v="Janvier"/>
    <d v="2018-01-19T00:00:00"/>
    <s v="Local transport"/>
    <s v="Maison-bureau-maison"/>
    <x v="2"/>
    <x v="2"/>
    <m/>
    <n v="3000"/>
    <m/>
    <s v="I22"/>
    <s v="Rufford"/>
    <s v="CA-01-34"/>
    <s v="OUI"/>
  </r>
  <r>
    <s v="Janvier"/>
    <d v="2018-01-19T00:00:00"/>
    <s v="Local transport"/>
    <s v="Mission No1: Inter urbain"/>
    <x v="2"/>
    <x v="2"/>
    <m/>
    <n v="5000"/>
    <m/>
    <s v="I33"/>
    <s v="Rufford"/>
    <s v="CA-01-24"/>
    <s v="OUI"/>
  </r>
  <r>
    <s v="Janvier"/>
    <d v="2018-01-19T00:00:00"/>
    <s v="Nourriture"/>
    <s v="Mission No1:"/>
    <x v="11"/>
    <x v="2"/>
    <m/>
    <n v="3000"/>
    <m/>
    <s v="I33"/>
    <s v="Rufford"/>
    <s v="CA-01-24"/>
    <s v="OUI"/>
  </r>
  <r>
    <s v="Janvier"/>
    <d v="2018-01-19T00:00:00"/>
    <s v="Hebergement"/>
    <s v="Mission No1: x1 nuite"/>
    <x v="11"/>
    <x v="2"/>
    <m/>
    <n v="5000"/>
    <m/>
    <s v="I33"/>
    <s v="Rufford"/>
    <s v="CA-01-24"/>
    <s v="OUI"/>
  </r>
  <r>
    <s v="Janvier"/>
    <d v="2018-01-19T00:00:00"/>
    <s v="Boisson"/>
    <s v="Mission No1:x8"/>
    <x v="3"/>
    <x v="2"/>
    <m/>
    <n v="3000"/>
    <m/>
    <s v="I33"/>
    <s v="Rufford"/>
    <s v="CA-01-24"/>
    <s v="OUI"/>
  </r>
  <r>
    <s v="Janvier"/>
    <d v="2018-01-20T00:00:00"/>
    <s v="Local transport"/>
    <s v="Maison-bureau-maison"/>
    <x v="2"/>
    <x v="2"/>
    <m/>
    <n v="3000"/>
    <m/>
    <s v="I22"/>
    <s v="Rufford"/>
    <s v="CA-01-34"/>
    <s v="OUI"/>
  </r>
  <r>
    <s v="Janvier"/>
    <d v="2018-01-20T00:00:00"/>
    <s v="Local transport"/>
    <s v="Mission No4: Maison-Agoe, Aller retour"/>
    <x v="2"/>
    <x v="2"/>
    <m/>
    <n v="1000"/>
    <m/>
    <s v="I89"/>
    <s v="Rufford"/>
    <s v="CA-01-38"/>
    <s v="OUI"/>
  </r>
  <r>
    <s v="Janvier"/>
    <d v="2018-01-20T00:00:00"/>
    <s v="Boisson"/>
    <s v="Mission No4: x5"/>
    <x v="3"/>
    <x v="2"/>
    <m/>
    <n v="3000"/>
    <m/>
    <s v="I89"/>
    <s v="Rufford"/>
    <s v="CA-01-38"/>
    <s v="OUI"/>
  </r>
  <r>
    <s v="Janvier"/>
    <d v="2018-01-20T00:00:00"/>
    <s v="Local transport"/>
    <s v="Mission No1: Inter urbain"/>
    <x v="2"/>
    <x v="2"/>
    <m/>
    <n v="800"/>
    <m/>
    <s v="I33"/>
    <s v="Rufford"/>
    <s v="CA-01-24"/>
    <s v="OUI"/>
  </r>
  <r>
    <s v="Janvier"/>
    <d v="2018-01-20T00:00:00"/>
    <s v="Nourriture"/>
    <s v="Mission No1:"/>
    <x v="11"/>
    <x v="2"/>
    <m/>
    <n v="3000"/>
    <m/>
    <s v="I33"/>
    <s v="Rufford"/>
    <s v="CA-01-24"/>
    <s v="OUI"/>
  </r>
  <r>
    <s v="Janvier"/>
    <d v="2018-01-20T00:00:00"/>
    <s v="Inter city"/>
    <s v="Mission No1: Tandjouare-Lome"/>
    <x v="2"/>
    <x v="2"/>
    <m/>
    <n v="8000"/>
    <m/>
    <s v="I33"/>
    <s v="Rufford"/>
    <s v="CA-01-24"/>
    <s v="OUI"/>
  </r>
  <r>
    <s v="Janvier"/>
    <d v="2018-01-21T00:00:00"/>
    <s v="Local transport"/>
    <s v="Mission No4: Maison-Djidjole, Aller retour"/>
    <x v="2"/>
    <x v="2"/>
    <m/>
    <n v="1700"/>
    <m/>
    <s v="I89"/>
    <s v="Rufford"/>
    <s v="CA-01-39"/>
    <s v="OUI"/>
  </r>
  <r>
    <s v="Janvier"/>
    <d v="2018-01-21T00:00:00"/>
    <s v="Boisson"/>
    <s v="Mission No4: x5"/>
    <x v="3"/>
    <x v="2"/>
    <m/>
    <n v="3000"/>
    <m/>
    <s v="I89"/>
    <s v="Rufford"/>
    <s v="CA-01-39"/>
    <s v="OUI"/>
  </r>
  <r>
    <s v="Janvier"/>
    <d v="2018-01-22T00:00:00"/>
    <s v="Local transport"/>
    <s v="Bureau-Radio Lome, Aller retour"/>
    <x v="2"/>
    <x v="3"/>
    <m/>
    <n v="1200"/>
    <m/>
    <s v="NICOLAS"/>
    <s v="Rufford"/>
    <s v="CA-01-40"/>
    <s v="OUI"/>
  </r>
  <r>
    <s v="Janvier"/>
    <d v="2018-01-22T00:00:00"/>
    <s v="Local transport"/>
    <s v="Maison-bureau-maison"/>
    <x v="2"/>
    <x v="2"/>
    <m/>
    <n v="3000"/>
    <m/>
    <s v="I22"/>
    <s v="Rufford"/>
    <s v="CA-01-43"/>
    <s v="OUI"/>
  </r>
  <r>
    <s v="Janvier"/>
    <d v="2018-01-22T00:00:00"/>
    <s v="Changement vol "/>
    <s v="Pour I70"/>
    <x v="6"/>
    <x v="1"/>
    <m/>
    <n v="45000"/>
    <m/>
    <s v="DAVID"/>
    <s v="Rufford"/>
    <s v="CA-01-45"/>
    <s v="OUI"/>
  </r>
  <r>
    <s v="Janvier"/>
    <d v="2018-01-22T00:00:00"/>
    <s v="Local transport"/>
    <s v="Bureau-Agence, Aller retour"/>
    <x v="2"/>
    <x v="1"/>
    <m/>
    <n v="1000"/>
    <m/>
    <s v="DAVID"/>
    <s v="Rufford"/>
    <s v="CA-01-45"/>
    <s v="OUI"/>
  </r>
  <r>
    <s v="Janvier"/>
    <d v="2018-01-22T00:00:00"/>
    <s v="Local transport"/>
    <s v="Mission No6: Inter urbain"/>
    <x v="2"/>
    <x v="2"/>
    <m/>
    <n v="1900"/>
    <m/>
    <s v="I89"/>
    <s v="Rufford"/>
    <s v="CA-01-42"/>
    <s v="OUI"/>
  </r>
  <r>
    <s v="Janvier"/>
    <d v="2018-01-22T00:00:00"/>
    <s v="Inter city"/>
    <s v="Mission No6: Lome-Kante"/>
    <x v="2"/>
    <x v="2"/>
    <m/>
    <n v="7500"/>
    <m/>
    <s v="I89"/>
    <s v="Rufford"/>
    <s v="CA-01-42"/>
    <s v="OUI"/>
  </r>
  <r>
    <s v="Janvier"/>
    <d v="2018-01-22T00:00:00"/>
    <s v="Hebergement"/>
    <s v="Mission No6: x1 nuite"/>
    <x v="11"/>
    <x v="2"/>
    <m/>
    <n v="5000"/>
    <m/>
    <s v="I89"/>
    <s v="Rufford"/>
    <s v="CA-01-42"/>
    <s v="OUI"/>
  </r>
  <r>
    <s v="Janvier"/>
    <d v="2018-01-22T00:00:00"/>
    <s v="Nourriture"/>
    <s v="Mission No6:"/>
    <x v="11"/>
    <x v="2"/>
    <m/>
    <n v="3000"/>
    <m/>
    <s v="I89"/>
    <s v="Rufford"/>
    <s v="CA-01-42"/>
    <s v="OUI"/>
  </r>
  <r>
    <s v="Janvier"/>
    <d v="2018-01-22T00:00:00"/>
    <s v="Credit de communication"/>
    <s v="Carte de recharge"/>
    <x v="12"/>
    <x v="1"/>
    <m/>
    <n v="100000"/>
    <m/>
    <s v="DAVID"/>
    <s v="Rufford"/>
    <s v="CA-01-44"/>
    <s v="OUI"/>
  </r>
  <r>
    <s v="Janvier"/>
    <d v="2018-01-22T00:00:00"/>
    <s v="Local transport"/>
    <s v="Bureau-Nyékonakpoè-Bureau"/>
    <x v="2"/>
    <x v="1"/>
    <m/>
    <n v="1000"/>
    <m/>
    <s v="DAVID"/>
    <s v="Rufford"/>
    <s v="CA-01-44"/>
    <s v="OUI"/>
  </r>
  <r>
    <s v="Janvier"/>
    <d v="2018-01-23T00:00:00"/>
    <s v="Boisson"/>
    <s v="Mission No6:x6"/>
    <x v="3"/>
    <x v="2"/>
    <m/>
    <n v="2000"/>
    <m/>
    <s v="I89"/>
    <s v="Rufford"/>
    <s v="CA-01-42"/>
    <s v="OUI"/>
  </r>
  <r>
    <s v="Janvier"/>
    <d v="2018-01-23T00:00:00"/>
    <s v="Local transport"/>
    <s v="Mission No6: Inter urbain"/>
    <x v="2"/>
    <x v="2"/>
    <m/>
    <n v="2000"/>
    <m/>
    <s v="I89"/>
    <s v="Rufford"/>
    <s v="CA-01-42"/>
    <s v="OUI"/>
  </r>
  <r>
    <s v="Janvier"/>
    <d v="2018-01-23T00:00:00"/>
    <s v="Boisson"/>
    <s v="Mission No6:x6"/>
    <x v="2"/>
    <x v="2"/>
    <m/>
    <n v="3000"/>
    <m/>
    <s v="I89"/>
    <s v="Rufford"/>
    <s v="CA-01-42"/>
    <s v="OUI"/>
  </r>
  <r>
    <s v="Janvier"/>
    <d v="2018-01-23T00:00:00"/>
    <s v="Hebergement"/>
    <s v="Mission No6: x1 nuite"/>
    <x v="11"/>
    <x v="2"/>
    <m/>
    <n v="5000"/>
    <m/>
    <s v="I89"/>
    <s v="Rufford"/>
    <s v="CA-01-42"/>
    <s v="OUI"/>
  </r>
  <r>
    <s v="Janvier"/>
    <d v="2018-01-23T00:00:00"/>
    <s v="Nourriture"/>
    <s v="Mission No6:"/>
    <x v="11"/>
    <x v="2"/>
    <m/>
    <n v="3000"/>
    <m/>
    <s v="I89"/>
    <s v="Rufford"/>
    <s v="CA-01-42"/>
    <s v="OUI"/>
  </r>
  <r>
    <s v="Janvier"/>
    <d v="2018-01-23T00:00:00"/>
    <s v="Local transport"/>
    <s v="Maison-bureau-maison"/>
    <x v="2"/>
    <x v="2"/>
    <m/>
    <n v="3000"/>
    <m/>
    <s v="I22"/>
    <s v="Rufford"/>
    <s v="CA-01-43"/>
    <s v="OUI"/>
  </r>
  <r>
    <s v="Janvier"/>
    <d v="2018-01-23T00:00:00"/>
    <s v="Local transport"/>
    <s v="Mission No6: Inter urbain"/>
    <x v="2"/>
    <x v="2"/>
    <m/>
    <n v="2000"/>
    <m/>
    <s v="I89"/>
    <s v="Rufford"/>
    <s v="CA-01-42"/>
    <s v="OUI"/>
  </r>
  <r>
    <s v="Janvier"/>
    <d v="2018-01-23T00:00:00"/>
    <s v="Hebergement"/>
    <s v="Mission No6: x1 nuite"/>
    <x v="11"/>
    <x v="2"/>
    <m/>
    <n v="5000"/>
    <m/>
    <s v="I89"/>
    <s v="Rufford"/>
    <s v="CA-01-42"/>
    <s v="OUI"/>
  </r>
  <r>
    <s v="Janvier"/>
    <d v="2018-01-23T00:00:00"/>
    <s v="Nourriture"/>
    <s v="Mission No6:"/>
    <x v="11"/>
    <x v="2"/>
    <m/>
    <n v="3000"/>
    <m/>
    <s v="I89"/>
    <s v="Rufford"/>
    <s v="CA-01-42"/>
    <s v="OUI"/>
  </r>
  <r>
    <s v="Janvier"/>
    <d v="2018-01-23T00:00:00"/>
    <s v="Boisson"/>
    <s v="Mission No6:x6"/>
    <x v="3"/>
    <x v="2"/>
    <m/>
    <n v="3000"/>
    <m/>
    <s v="I89"/>
    <s v="Rufford"/>
    <s v="CA-01-42"/>
    <s v="OUI"/>
  </r>
  <r>
    <s v="Janvier"/>
    <d v="2018-01-24T00:00:00"/>
    <s v="Local transport"/>
    <s v="Mission No2: inter urbain"/>
    <x v="2"/>
    <x v="2"/>
    <m/>
    <n v="2700"/>
    <m/>
    <s v="I33"/>
    <s v="Rufford"/>
    <s v="CA-01-41"/>
    <s v="OUI"/>
  </r>
  <r>
    <s v="Janvier"/>
    <d v="2018-01-24T00:00:00"/>
    <s v="Inter city"/>
    <s v="Mission No2: Lome-Atakpame"/>
    <x v="2"/>
    <x v="2"/>
    <m/>
    <n v="2500"/>
    <m/>
    <s v="I33"/>
    <s v="Rufford"/>
    <s v="CA-01-41"/>
    <s v="OUI"/>
  </r>
  <r>
    <s v="Janvier"/>
    <d v="2018-01-24T00:00:00"/>
    <s v="Nourriture"/>
    <s v="Mission No2:"/>
    <x v="11"/>
    <x v="2"/>
    <m/>
    <n v="3000"/>
    <m/>
    <s v="I33"/>
    <s v="Rufford"/>
    <s v="CA-01-41"/>
    <s v="OUI"/>
  </r>
  <r>
    <s v="Janvier"/>
    <d v="2018-01-24T00:00:00"/>
    <s v="Hebergement"/>
    <s v="Mission No2: x1nuite"/>
    <x v="11"/>
    <x v="2"/>
    <m/>
    <n v="5000"/>
    <m/>
    <s v="I33"/>
    <s v="Rufford"/>
    <s v="CA-01-41"/>
    <s v="OUI"/>
  </r>
  <r>
    <s v="Janvier"/>
    <d v="2018-01-24T00:00:00"/>
    <s v="Boisson"/>
    <s v="Mission No2:x5"/>
    <x v="3"/>
    <x v="2"/>
    <m/>
    <n v="3000"/>
    <m/>
    <s v="I33"/>
    <s v="Rufford"/>
    <s v="CA-01-41"/>
    <s v="OUI"/>
  </r>
  <r>
    <s v="Janvier"/>
    <d v="2018-01-24T00:00:00"/>
    <s v="Local transport"/>
    <s v="Maison-bureau-maison"/>
    <x v="2"/>
    <x v="2"/>
    <m/>
    <n v="3000"/>
    <m/>
    <s v="I22"/>
    <s v="Rufford"/>
    <s v="CA-01-43"/>
    <s v="OUI"/>
  </r>
  <r>
    <s v="Janvier"/>
    <d v="2018-01-24T00:00:00"/>
    <s v="Local transport"/>
    <s v="Bureau-Radio Lome, Aller retour"/>
    <x v="2"/>
    <x v="3"/>
    <m/>
    <n v="1200"/>
    <m/>
    <s v="NICOLAS"/>
    <s v="Rufford"/>
    <s v="CA-01-46"/>
    <s v="OUI"/>
  </r>
  <r>
    <s v="Janvier"/>
    <d v="2018-01-24T00:00:00"/>
    <s v="Local transport"/>
    <s v="Mission No6: Inter urbain"/>
    <x v="2"/>
    <x v="2"/>
    <m/>
    <n v="2000"/>
    <m/>
    <s v="I89"/>
    <s v="Rufford"/>
    <s v="CA-01-42"/>
    <s v="OUI"/>
  </r>
  <r>
    <s v="Janvier"/>
    <d v="2018-01-24T00:00:00"/>
    <s v="Hebergement"/>
    <s v="Mission No6: x1 nuite"/>
    <x v="11"/>
    <x v="2"/>
    <m/>
    <n v="5000"/>
    <m/>
    <s v="I89"/>
    <s v="Rufford"/>
    <s v="CA-01-42"/>
    <s v="OUI"/>
  </r>
  <r>
    <s v="Janvier"/>
    <d v="2018-01-24T00:00:00"/>
    <s v="Nourriture"/>
    <s v="Mission No6:"/>
    <x v="11"/>
    <x v="2"/>
    <m/>
    <n v="3000"/>
    <m/>
    <s v="I89"/>
    <s v="Rufford"/>
    <s v="CA-01-42"/>
    <s v="OUI"/>
  </r>
  <r>
    <s v="Janvier"/>
    <d v="2018-01-25T00:00:00"/>
    <s v="Boisson"/>
    <s v="Mission No6:x8"/>
    <x v="3"/>
    <x v="2"/>
    <m/>
    <n v="3000"/>
    <m/>
    <s v="I89"/>
    <s v="Rufford"/>
    <s v="CA-01-42"/>
    <s v="OUI"/>
  </r>
  <r>
    <s v="Janvier"/>
    <d v="2018-01-25T00:00:00"/>
    <s v="Local transport"/>
    <s v="Mission No2: inter urbain"/>
    <x v="2"/>
    <x v="2"/>
    <m/>
    <n v="5000"/>
    <m/>
    <s v="I33"/>
    <s v="Rufford"/>
    <s v="CA-01-41"/>
    <s v="OUI"/>
  </r>
  <r>
    <s v="Janvier"/>
    <d v="2018-01-25T00:00:00"/>
    <s v="Nourriture"/>
    <s v="Mission No2:"/>
    <x v="11"/>
    <x v="2"/>
    <m/>
    <n v="3000"/>
    <m/>
    <s v="I33"/>
    <s v="Rufford"/>
    <s v="CA-01-41"/>
    <s v="OUI"/>
  </r>
  <r>
    <s v="Janvier"/>
    <d v="2018-01-25T00:00:00"/>
    <s v="Hebergement"/>
    <s v="Mission No2: x1nuite"/>
    <x v="11"/>
    <x v="2"/>
    <m/>
    <n v="5000"/>
    <m/>
    <s v="I33"/>
    <s v="Rufford"/>
    <s v="CA-01-41"/>
    <s v="OUI"/>
  </r>
  <r>
    <s v="Janvier"/>
    <d v="2018-01-25T00:00:00"/>
    <s v="Boisson"/>
    <s v="Mission No2:x4"/>
    <x v="3"/>
    <x v="2"/>
    <m/>
    <n v="3000"/>
    <m/>
    <s v="I33"/>
    <s v="Rufford"/>
    <s v="CA-01-41"/>
    <s v="OUI"/>
  </r>
  <r>
    <s v="Janvier"/>
    <d v="2018-01-25T00:00:00"/>
    <s v="Local transport"/>
    <s v="Bureau-TVT, Aller retour"/>
    <x v="2"/>
    <x v="3"/>
    <m/>
    <n v="1200"/>
    <m/>
    <s v="NICOLAS"/>
    <s v="Rufford"/>
    <s v="CA-01-47"/>
    <s v="OUI"/>
  </r>
  <r>
    <s v="Janvier"/>
    <d v="2018-01-25T00:00:00"/>
    <s v="Local transport"/>
    <s v="Maison-bureau-maison"/>
    <x v="2"/>
    <x v="2"/>
    <m/>
    <n v="3000"/>
    <m/>
    <s v="I22"/>
    <s v="Rufford"/>
    <s v="CA-01-48"/>
    <s v="OUI"/>
  </r>
  <r>
    <s v="Janvier"/>
    <d v="2018-01-25T00:00:00"/>
    <s v="Local transport"/>
    <s v="Mission No6: Inter urbain"/>
    <x v="2"/>
    <x v="2"/>
    <m/>
    <n v="1900"/>
    <m/>
    <s v="I89"/>
    <s v="Rufford"/>
    <s v="CA-01-42"/>
    <s v="OUI"/>
  </r>
  <r>
    <s v="Janvier"/>
    <d v="2018-01-25T00:00:00"/>
    <s v="Nourriture"/>
    <s v="Mission No6:"/>
    <x v="11"/>
    <x v="2"/>
    <m/>
    <n v="3000"/>
    <m/>
    <s v="I89"/>
    <s v="Rufford"/>
    <s v="CA-01-42"/>
    <s v="OUI"/>
  </r>
  <r>
    <s v="Janvier"/>
    <d v="2018-01-25T00:00:00"/>
    <s v="Inter city"/>
    <s v="Mission No6: Kante-Lome"/>
    <x v="2"/>
    <x v="2"/>
    <m/>
    <n v="7500"/>
    <m/>
    <s v="I89"/>
    <s v="Rufford"/>
    <s v="CA-01-42"/>
    <s v="OUI"/>
  </r>
  <r>
    <s v="Janvier"/>
    <d v="2018-01-26T00:00:00"/>
    <s v="Boisson"/>
    <s v="Mission No6:x4"/>
    <x v="3"/>
    <x v="2"/>
    <m/>
    <n v="3000"/>
    <m/>
    <s v="I89"/>
    <s v="Rufford"/>
    <s v="CA-01-42"/>
    <s v="OUI"/>
  </r>
  <r>
    <s v="Janvier"/>
    <d v="2018-01-26T00:00:00"/>
    <s v="Local transport"/>
    <s v="Mission No2: inter urbain"/>
    <x v="2"/>
    <x v="2"/>
    <m/>
    <n v="4000"/>
    <m/>
    <s v="I33"/>
    <s v="Rufford"/>
    <s v="CA-01-41"/>
    <s v="OUI"/>
  </r>
  <r>
    <s v="Janvier"/>
    <d v="2018-01-26T00:00:00"/>
    <s v="Nourriture"/>
    <s v="Mission No2:"/>
    <x v="11"/>
    <x v="2"/>
    <m/>
    <n v="3000"/>
    <m/>
    <s v="I33"/>
    <s v="Rufford"/>
    <s v="CA-01-41"/>
    <s v="OUI"/>
  </r>
  <r>
    <s v="Janvier"/>
    <d v="2018-01-26T00:00:00"/>
    <s v="Hebergement"/>
    <s v="Mission No2: x1nuite"/>
    <x v="11"/>
    <x v="2"/>
    <m/>
    <n v="5000"/>
    <m/>
    <s v="I33"/>
    <s v="Rufford"/>
    <s v="CA-01-41"/>
    <s v="OUI"/>
  </r>
  <r>
    <s v="Janvier"/>
    <d v="2018-01-26T00:00:00"/>
    <s v="Boisson"/>
    <s v="Mission No2:x4"/>
    <x v="3"/>
    <x v="2"/>
    <m/>
    <n v="3000"/>
    <m/>
    <s v="I33"/>
    <s v="Rufford"/>
    <s v="CA-01-41"/>
    <s v="OUI"/>
  </r>
  <r>
    <s v="Janvier"/>
    <d v="2018-01-26T00:00:00"/>
    <s v="Local transport"/>
    <s v="Maison-bureau-maison"/>
    <x v="2"/>
    <x v="2"/>
    <m/>
    <n v="3000"/>
    <m/>
    <s v="I22"/>
    <s v="Rufford"/>
    <s v="CA-01-48"/>
    <s v="OUI"/>
  </r>
  <r>
    <s v="Janvier"/>
    <d v="2018-01-27T00:00:00"/>
    <s v="Local transport"/>
    <s v="Mission No2: inter urbain"/>
    <x v="2"/>
    <x v="2"/>
    <m/>
    <n v="2000"/>
    <m/>
    <s v="I33"/>
    <s v="Rufford"/>
    <s v="CA-01-41"/>
    <s v="OUI"/>
  </r>
  <r>
    <s v="Janvier"/>
    <d v="2018-01-27T00:00:00"/>
    <s v="Nourriture"/>
    <s v="Mission No2:"/>
    <x v="11"/>
    <x v="2"/>
    <m/>
    <n v="3000"/>
    <m/>
    <s v="I33"/>
    <s v="Rufford"/>
    <s v="CA-01-41"/>
    <s v="OUI"/>
  </r>
  <r>
    <s v="Janvier"/>
    <d v="2018-01-27T00:00:00"/>
    <s v="Hebergement"/>
    <s v="Mission No2: x1nuite"/>
    <x v="11"/>
    <x v="2"/>
    <m/>
    <n v="5000"/>
    <m/>
    <s v="I33"/>
    <s v="Rufford"/>
    <s v="CA-01-41"/>
    <s v="OUI"/>
  </r>
  <r>
    <s v="Janvier"/>
    <d v="2018-01-27T00:00:00"/>
    <s v="Boisson"/>
    <s v="Mission No2:x4"/>
    <x v="3"/>
    <x v="2"/>
    <m/>
    <n v="3000"/>
    <m/>
    <s v="I33"/>
    <s v="Rufford"/>
    <s v="CA-01-41"/>
    <s v="OUI"/>
  </r>
  <r>
    <m/>
    <d v="2018-01-29T00:00:00"/>
    <s v="Bonus"/>
    <s v="Publication media"/>
    <x v="10"/>
    <x v="3"/>
    <m/>
    <n v="252000"/>
    <m/>
    <s v="NICOLAS"/>
    <s v="Rufford"/>
    <s v="CA-01-41"/>
    <s v="OUI"/>
  </r>
  <r>
    <s v="Janvier"/>
    <d v="2018-01-29T00:00:00"/>
    <s v="Bonus"/>
    <s v="Publication media"/>
    <x v="10"/>
    <x v="3"/>
    <m/>
    <n v="328000"/>
    <m/>
    <s v="NICOLAS"/>
    <s v="Rufford"/>
    <s v="CA-01-41"/>
    <s v="OUI"/>
  </r>
  <r>
    <s v="Janvier"/>
    <d v="2018-01-29T00:00:00"/>
    <s v="Local transport"/>
    <s v="Mission No2: inter urbain"/>
    <x v="2"/>
    <x v="2"/>
    <m/>
    <n v="700"/>
    <m/>
    <s v="I33"/>
    <s v="Rufford"/>
    <s v="CA-01-41"/>
    <s v="OUI"/>
  </r>
  <r>
    <s v="Janvier"/>
    <d v="2018-01-29T00:00:00"/>
    <s v="Nourriture"/>
    <s v="Mission No2:"/>
    <x v="11"/>
    <x v="2"/>
    <m/>
    <n v="3000"/>
    <m/>
    <s v="I33"/>
    <s v="Rufford"/>
    <s v="CA-01-41"/>
    <s v="OUI"/>
  </r>
  <r>
    <s v="Janvier"/>
    <d v="2018-01-29T00:00:00"/>
    <s v="Inter city"/>
    <s v="Mission No2: Atakpame-Lome"/>
    <x v="2"/>
    <x v="2"/>
    <m/>
    <n v="2500"/>
    <m/>
    <s v="I33"/>
    <s v="Rufford"/>
    <s v="CA-01-41"/>
    <s v="OUI"/>
  </r>
  <r>
    <s v="Janvier"/>
    <d v="2018-01-29T00:00:00"/>
    <s v="Local transport"/>
    <s v="Maison-bureau-maison"/>
    <x v="2"/>
    <x v="2"/>
    <m/>
    <n v="3000"/>
    <m/>
    <s v="I22"/>
    <s v="Rufford"/>
    <s v="CA-01-26"/>
    <s v="OUI"/>
  </r>
  <r>
    <s v="Janvier"/>
    <d v="2018-01-29T00:00:00"/>
    <s v="Local transport"/>
    <s v="Bureau-Ministere de l'administration territorial, Aller retour"/>
    <x v="2"/>
    <x v="4"/>
    <m/>
    <n v="1000"/>
    <m/>
    <s v="BAKENOU"/>
    <s v="Rufford"/>
    <s v="CA-01-52"/>
    <s v="OUI"/>
  </r>
  <r>
    <s v="Janvier"/>
    <d v="2018-01-29T00:00:00"/>
    <s v="Local transport"/>
    <s v="Mission No7: inter urbain"/>
    <x v="2"/>
    <x v="2"/>
    <m/>
    <n v="1900"/>
    <m/>
    <s v="I89"/>
    <s v="Rufford"/>
    <s v="CA-01-53"/>
    <s v="OUI"/>
  </r>
  <r>
    <s v="Janvier"/>
    <d v="2018-01-29T00:00:00"/>
    <s v="Inter city"/>
    <s v="Mission No7: Lome-Blitta"/>
    <x v="2"/>
    <x v="2"/>
    <m/>
    <n v="4000"/>
    <m/>
    <s v="I89"/>
    <s v="Rufford"/>
    <s v="CA-01-53"/>
    <s v="OUI"/>
  </r>
  <r>
    <s v="Janvier"/>
    <d v="2018-01-29T00:00:00"/>
    <s v="Nourriture"/>
    <s v="Mission No7:"/>
    <x v="11"/>
    <x v="2"/>
    <m/>
    <n v="3000"/>
    <m/>
    <s v="I89"/>
    <s v="Rufford"/>
    <s v="CA-01-53"/>
    <s v="OUI"/>
  </r>
  <r>
    <s v="Janvier"/>
    <d v="2018-01-29T00:00:00"/>
    <s v="Hebergement"/>
    <s v="Mission No7: x1 nuite"/>
    <x v="11"/>
    <x v="2"/>
    <m/>
    <n v="5000"/>
    <m/>
    <s v="I89"/>
    <s v="Rufford"/>
    <s v="CA-01-53"/>
    <s v="OUI"/>
  </r>
  <r>
    <s v="Janvier"/>
    <d v="2018-01-29T00:00:00"/>
    <s v="Inter city"/>
    <s v="Mission No3: Lome-Notse"/>
    <x v="2"/>
    <x v="2"/>
    <m/>
    <n v="1500"/>
    <m/>
    <s v="I33"/>
    <s v="Rufford"/>
    <s v="CA-01-54"/>
    <s v="OUI"/>
  </r>
  <r>
    <s v="Janvier"/>
    <d v="2018-01-30T00:00:00"/>
    <s v="Local transport"/>
    <s v="Mission No3: Inter urbain"/>
    <x v="2"/>
    <x v="2"/>
    <m/>
    <n v="1700"/>
    <m/>
    <s v="I33"/>
    <s v="Rufford"/>
    <s v="CA-01-54"/>
    <s v="OUI"/>
  </r>
  <r>
    <s v="Janvier"/>
    <d v="2018-01-30T00:00:00"/>
    <s v="Nourriture"/>
    <s v="Mission No3:"/>
    <x v="11"/>
    <x v="2"/>
    <m/>
    <n v="3000"/>
    <m/>
    <s v="I33"/>
    <s v="Rufford"/>
    <s v="CA-01-54"/>
    <s v="OUI"/>
  </r>
  <r>
    <s v="Janvier"/>
    <d v="2018-01-30T00:00:00"/>
    <s v="Hebergement"/>
    <s v="Mission No3: x1 nuite"/>
    <x v="11"/>
    <x v="2"/>
    <m/>
    <n v="5000"/>
    <m/>
    <s v="I33"/>
    <s v="Rufford"/>
    <s v="CA-01-54"/>
    <s v="OUI"/>
  </r>
  <r>
    <s v="Janvier"/>
    <d v="2018-01-30T00:00:00"/>
    <s v="Boisson"/>
    <s v="Mission No3: x2"/>
    <x v="3"/>
    <x v="2"/>
    <m/>
    <n v="1100"/>
    <m/>
    <s v="I33"/>
    <s v="Rufford"/>
    <s v="CA-01-54"/>
    <s v="OUI"/>
  </r>
  <r>
    <s v="Janvier"/>
    <d v="2018-01-30T00:00:00"/>
    <s v="Local transport"/>
    <s v="Maison-bureau-maison"/>
    <x v="2"/>
    <x v="2"/>
    <m/>
    <n v="3000"/>
    <m/>
    <s v="I22"/>
    <s v="Rufford"/>
    <s v="CA-01-51"/>
    <s v="OUI"/>
  </r>
  <r>
    <s v="Janvier"/>
    <d v="2018-01-30T00:00:00"/>
    <s v="Boisson"/>
    <s v="Mission No7: x4"/>
    <x v="3"/>
    <x v="2"/>
    <m/>
    <n v="1000"/>
    <m/>
    <s v="I89"/>
    <s v="Rufford"/>
    <s v="CA-01-53"/>
    <s v="OUI"/>
  </r>
  <r>
    <s v="Janvier"/>
    <d v="2018-01-30T00:00:00"/>
    <s v="Local transport"/>
    <s v="Mission No7: inter urbain"/>
    <x v="2"/>
    <x v="2"/>
    <m/>
    <n v="2000"/>
    <m/>
    <s v="I89"/>
    <s v="Rufford"/>
    <s v="CA-01-53"/>
    <s v="OUI"/>
  </r>
  <r>
    <s v="Janvier"/>
    <d v="2018-01-30T00:00:00"/>
    <s v="Nourriture"/>
    <s v="Mission No7:"/>
    <x v="11"/>
    <x v="2"/>
    <m/>
    <n v="3000"/>
    <m/>
    <s v="I89"/>
    <s v="Rufford"/>
    <s v="CA-01-53"/>
    <s v="OUI"/>
  </r>
  <r>
    <s v="Janvier"/>
    <d v="2018-01-30T00:00:00"/>
    <s v="Hebergement"/>
    <s v="Mission No7: x1 nuite"/>
    <x v="11"/>
    <x v="2"/>
    <m/>
    <n v="5000"/>
    <m/>
    <s v="I89"/>
    <s v="Rufford"/>
    <s v="CA-01-53"/>
    <s v="OUI"/>
  </r>
  <r>
    <s v="Janvier"/>
    <d v="2018-01-31T00:00:00"/>
    <s v="Boisson"/>
    <s v="Mission No7: x4"/>
    <x v="3"/>
    <x v="2"/>
    <m/>
    <n v="3000"/>
    <m/>
    <s v="I89"/>
    <s v="Rufford"/>
    <s v="CA-01-53"/>
    <s v="OUI"/>
  </r>
  <r>
    <s v="Janvier"/>
    <d v="2018-01-31T00:00:00"/>
    <s v="Local transport"/>
    <s v="Mission No3: Inter urbain"/>
    <x v="2"/>
    <x v="2"/>
    <m/>
    <n v="5000"/>
    <m/>
    <s v="I33"/>
    <s v="Rufford"/>
    <s v="CA-01-54"/>
    <s v="OUI"/>
  </r>
  <r>
    <s v="Janvier"/>
    <d v="2018-01-31T00:00:00"/>
    <s v="Nourriture"/>
    <s v="Mission No3:"/>
    <x v="11"/>
    <x v="2"/>
    <m/>
    <n v="3000"/>
    <m/>
    <s v="I33"/>
    <s v="Rufford"/>
    <s v="CA-01-54"/>
    <s v="OUI"/>
  </r>
  <r>
    <s v="Janvier"/>
    <d v="2018-01-31T00:00:00"/>
    <s v="Hebergement"/>
    <s v="Mission No3: x1 nuite"/>
    <x v="11"/>
    <x v="2"/>
    <m/>
    <n v="5000"/>
    <m/>
    <s v="I33"/>
    <s v="Rufford"/>
    <s v="CA-01-54"/>
    <s v="OUI"/>
  </r>
  <r>
    <s v="Janvier"/>
    <d v="2018-01-31T00:00:00"/>
    <s v="Boisson"/>
    <s v="Mission No3: x6"/>
    <x v="3"/>
    <x v="2"/>
    <m/>
    <n v="3000"/>
    <m/>
    <s v="I33"/>
    <s v="Rufford"/>
    <s v="CA-01-54"/>
    <s v="OUI"/>
  </r>
  <r>
    <s v="Janvier"/>
    <d v="2018-01-31T00:00:00"/>
    <s v="Local transport"/>
    <s v="Maison-bureau-maison"/>
    <x v="2"/>
    <x v="2"/>
    <n v="2000000"/>
    <n v="3000"/>
    <m/>
    <s v="I22"/>
    <s v="Rufford"/>
    <s v="CA-01-51"/>
    <s v="OUI"/>
  </r>
  <r>
    <s v="Janvier"/>
    <d v="2018-01-31T00:00:00"/>
    <s v="Work compensation"/>
    <s v="Bakenou"/>
    <x v="4"/>
    <x v="4"/>
    <m/>
    <n v="150000"/>
    <m/>
    <s v="DAVID"/>
    <s v="Rufford"/>
    <s v="CA-01-55"/>
    <s v="OUI"/>
  </r>
  <r>
    <s v="Janvier"/>
    <d v="2018-01-31T00:00:00"/>
    <s v="Work compensation"/>
    <s v="Nicolas"/>
    <x v="4"/>
    <x v="3"/>
    <m/>
    <n v="150000"/>
    <m/>
    <s v="DAVID"/>
    <s v="Rufford"/>
    <s v="CA-01-55"/>
    <s v="OUI"/>
  </r>
  <r>
    <s v="Janvier"/>
    <d v="2018-01-31T00:00:00"/>
    <s v="Work compensation"/>
    <s v="Sonia"/>
    <x v="4"/>
    <x v="5"/>
    <m/>
    <n v="150000"/>
    <m/>
    <s v="DAVID"/>
    <s v="Rufford"/>
    <s v="CA-01-55"/>
    <s v="OUI"/>
  </r>
  <r>
    <s v="Janvier"/>
    <d v="2018-01-31T00:00:00"/>
    <s v="Work compensation"/>
    <s v="I70"/>
    <x v="4"/>
    <x v="2"/>
    <m/>
    <n v="100000"/>
    <m/>
    <s v="DAVID"/>
    <s v="Rufford"/>
    <s v="CA-01-55"/>
    <s v="OUI"/>
  </r>
  <r>
    <s v="Janvier"/>
    <d v="2018-01-31T00:00:00"/>
    <s v="Work compensation"/>
    <s v="I33"/>
    <x v="4"/>
    <x v="2"/>
    <m/>
    <n v="75000"/>
    <m/>
    <s v="DAVID"/>
    <s v="Rufford"/>
    <s v="CA-01-55"/>
    <s v="OUI"/>
  </r>
  <r>
    <s v="Janvier"/>
    <d v="2018-01-31T00:00:00"/>
    <s v="Work compensation"/>
    <s v="I89"/>
    <x v="4"/>
    <x v="2"/>
    <m/>
    <n v="100000"/>
    <m/>
    <s v="DAVID"/>
    <s v="Rufford"/>
    <s v="CA-01-55"/>
    <s v="OUI"/>
  </r>
  <r>
    <s v="Janvier"/>
    <d v="2018-01-31T00:00:00"/>
    <s v="Work compensation"/>
    <s v="David"/>
    <x v="4"/>
    <x v="1"/>
    <m/>
    <n v="50000"/>
    <m/>
    <s v="DAVID"/>
    <s v="Rufford"/>
    <s v="CA-01-55"/>
    <s v="OUI"/>
  </r>
  <r>
    <s v="Janvier"/>
    <d v="2018-01-31T00:00:00"/>
    <s v="Local transport"/>
    <s v="Mission No7: inter urbain"/>
    <x v="2"/>
    <x v="2"/>
    <m/>
    <n v="2000"/>
    <m/>
    <s v="I89"/>
    <s v="Rufford"/>
    <s v="CA-01-53"/>
    <s v="OUI"/>
  </r>
  <r>
    <s v="Janvier"/>
    <d v="2018-01-31T00:00:00"/>
    <s v="Nourriture"/>
    <s v="Mission No7:"/>
    <x v="11"/>
    <x v="2"/>
    <m/>
    <n v="3000"/>
    <m/>
    <s v="I89"/>
    <s v="Rufford"/>
    <s v="CA-01-53"/>
    <s v="OUI"/>
  </r>
  <r>
    <s v="Janvier"/>
    <d v="2018-01-31T00:00:00"/>
    <s v="Hebergement"/>
    <s v="Mission No7: x1 nuite"/>
    <x v="11"/>
    <x v="2"/>
    <m/>
    <n v="5000"/>
    <m/>
    <s v="I89"/>
    <s v="Rufford"/>
    <s v="CA-01-53"/>
    <s v="OUI"/>
  </r>
  <r>
    <s v="Janvier"/>
    <d v="2018-01-31T00:00:00"/>
    <s v="Frais bancaires"/>
    <m/>
    <x v="14"/>
    <x v="1"/>
    <m/>
    <n v="3300"/>
    <m/>
    <s v="Ecobank"/>
    <s v="Rufford"/>
    <s v="BQ-01-01"/>
    <s v="OUI"/>
  </r>
  <r>
    <s v="Janvier"/>
    <d v="2018-01-31T00:00:00"/>
    <s v="Boisson"/>
    <s v="Mission No7: x8"/>
    <x v="3"/>
    <x v="2"/>
    <m/>
    <n v="3000"/>
    <m/>
    <s v="I89"/>
    <s v="Rufford"/>
    <s v="CA-01-53"/>
    <s v="OUI"/>
  </r>
  <r>
    <s v="Janvier"/>
    <d v="2018-01-31T00:00:00"/>
    <s v="Local transport"/>
    <s v="Mission No3: Inter urbain"/>
    <x v="2"/>
    <x v="2"/>
    <m/>
    <n v="5000"/>
    <m/>
    <s v="I33"/>
    <s v="Rufford"/>
    <s v="CA-01-54"/>
    <s v="OUI"/>
  </r>
  <r>
    <s v="Janvier"/>
    <d v="2018-01-31T00:00:00"/>
    <s v="Hebergement"/>
    <s v="Mission No3: x1 nuite"/>
    <x v="11"/>
    <x v="2"/>
    <m/>
    <n v="5000"/>
    <m/>
    <s v="I33"/>
    <s v="Rufford"/>
    <s v="CA-01-54"/>
    <s v="OUI"/>
  </r>
  <r>
    <s v="Janvier"/>
    <d v="2018-01-31T00:00:00"/>
    <s v="Boisson"/>
    <s v="Mission No3: x6"/>
    <x v="3"/>
    <x v="2"/>
    <m/>
    <n v="3000"/>
    <m/>
    <s v="I33"/>
    <s v="Rufford"/>
    <s v="CA-01-54"/>
    <s v="OUI"/>
  </r>
  <r>
    <s v="Janvier"/>
    <d v="2018-01-31T00:00:00"/>
    <s v="Local transport"/>
    <s v="Mission No3: Inter urbain"/>
    <x v="2"/>
    <x v="2"/>
    <m/>
    <n v="2000"/>
    <m/>
    <s v="I33"/>
    <s v="Rufford"/>
    <s v="CA-01-54"/>
    <s v="OUI"/>
  </r>
  <r>
    <s v="Janvier"/>
    <d v="2018-01-31T00:00:00"/>
    <s v="Hebergement"/>
    <s v="Mission No3: x1 nuite"/>
    <x v="11"/>
    <x v="2"/>
    <m/>
    <n v="5000"/>
    <m/>
    <s v="I33"/>
    <s v="Rufford"/>
    <s v="CA-01-54"/>
    <s v="OUI"/>
  </r>
  <r>
    <s v="Janvier"/>
    <d v="2018-01-31T00:00:00"/>
    <s v="Boisson"/>
    <s v="Mission No3: x2"/>
    <x v="3"/>
    <x v="2"/>
    <m/>
    <n v="3000"/>
    <m/>
    <s v="I33"/>
    <s v="Rufford"/>
    <s v="CA-01-54"/>
    <s v="OUI"/>
  </r>
  <r>
    <s v="Janvier"/>
    <d v="2018-01-31T00:00:00"/>
    <s v="Nourriture"/>
    <s v="Mission No3:"/>
    <x v="11"/>
    <x v="2"/>
    <s v=" "/>
    <n v="3000"/>
    <m/>
    <s v="I33"/>
    <s v="Rufford"/>
    <s v="CA-01-54"/>
    <s v="OUI"/>
  </r>
  <r>
    <s v="Janvier"/>
    <d v="2018-01-31T00:00:00"/>
    <s v="Local transport"/>
    <s v="Mission No7: inter urbain"/>
    <x v="2"/>
    <x v="2"/>
    <m/>
    <n v="2000"/>
    <m/>
    <s v="I89"/>
    <s v="Rufford"/>
    <s v="CA-01-53"/>
    <s v="OUI"/>
  </r>
  <r>
    <s v="Janvier"/>
    <d v="2018-01-31T00:00:00"/>
    <s v="Nourriture"/>
    <s v="Mission No7:"/>
    <x v="11"/>
    <x v="2"/>
    <m/>
    <n v="3000"/>
    <m/>
    <s v="I89"/>
    <s v="Rufford"/>
    <s v="CA-01-53"/>
    <s v="OUI"/>
  </r>
  <r>
    <s v="Janvier"/>
    <d v="2018-01-31T00:00:00"/>
    <s v="Hebergement"/>
    <s v="Mission No7: x1 nuite"/>
    <x v="11"/>
    <x v="2"/>
    <m/>
    <n v="5000"/>
    <m/>
    <s v="I89"/>
    <s v="Rufford"/>
    <s v="CA-01-53"/>
    <s v="OUI"/>
  </r>
  <r>
    <s v="Janvier"/>
    <d v="2018-01-31T00:00:00"/>
    <s v="Boisson"/>
    <s v="Mission No7: x4"/>
    <x v="3"/>
    <x v="2"/>
    <m/>
    <n v="3000"/>
    <m/>
    <s v="I89"/>
    <s v="Rufford"/>
    <s v="CA-01-53"/>
    <s v="OUI"/>
  </r>
  <r>
    <s v="Janvier"/>
    <d v="2018-01-31T00:00:00"/>
    <s v="Nourriture"/>
    <s v="Mission No3:"/>
    <x v="11"/>
    <x v="2"/>
    <m/>
    <n v="550"/>
    <m/>
    <s v="I33"/>
    <s v="Rufford"/>
    <s v="CA-01-54"/>
    <s v="OUI"/>
  </r>
  <r>
    <s v="Janvier"/>
    <d v="2018-01-31T00:00:00"/>
    <s v="Inter city"/>
    <s v="Mission No3: Notse-Lome"/>
    <x v="2"/>
    <x v="2"/>
    <m/>
    <n v="1500"/>
    <m/>
    <s v="I33"/>
    <s v="Rufford"/>
    <s v="CA-01-54"/>
    <s v="OU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3" cacheId="2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Q11" firstHeaderRow="1" firstDataRow="2" firstDataCol="1"/>
  <pivotFields count="13">
    <pivotField showAll="0"/>
    <pivotField numFmtId="164" showAll="0"/>
    <pivotField showAll="0"/>
    <pivotField showAll="0"/>
    <pivotField axis="axisCol" showAll="0">
      <items count="16">
        <item x="14"/>
        <item x="10"/>
        <item x="13"/>
        <item x="1"/>
        <item x="9"/>
        <item x="4"/>
        <item x="5"/>
        <item x="7"/>
        <item x="12"/>
        <item x="8"/>
        <item x="2"/>
        <item x="6"/>
        <item x="11"/>
        <item x="3"/>
        <item x="0"/>
        <item t="default"/>
      </items>
    </pivotField>
    <pivotField axis="axisRow" showAll="0">
      <items count="7">
        <item x="2"/>
        <item x="5"/>
        <item x="4"/>
        <item x="3"/>
        <item x="1"/>
        <item x="0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</pivotFields>
  <rowFields count="1">
    <field x="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4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Somme de Montant dépensé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3:P12" firstHeaderRow="1" firstDataRow="2" firstDataCol="1"/>
  <pivotFields count="13">
    <pivotField showAll="0"/>
    <pivotField showAll="0"/>
    <pivotField showAll="0"/>
    <pivotField showAll="0"/>
    <pivotField axis="axisCol" showAll="0">
      <items count="35">
        <item m="1" x="20"/>
        <item x="10"/>
        <item x="13"/>
        <item m="1" x="15"/>
        <item m="1" x="29"/>
        <item x="1"/>
        <item m="1" x="30"/>
        <item m="1" x="24"/>
        <item m="1" x="17"/>
        <item m="1" x="22"/>
        <item m="1" x="26"/>
        <item x="9"/>
        <item m="1" x="19"/>
        <item m="1" x="32"/>
        <item x="4"/>
        <item m="1" x="28"/>
        <item m="1" x="27"/>
        <item x="5"/>
        <item m="1" x="16"/>
        <item m="1" x="21"/>
        <item x="7"/>
        <item m="1" x="31"/>
        <item x="12"/>
        <item m="1" x="33"/>
        <item x="8"/>
        <item m="1" x="14"/>
        <item x="2"/>
        <item x="6"/>
        <item x="11"/>
        <item m="1" x="25"/>
        <item m="1" x="18"/>
        <item x="3"/>
        <item m="1" x="23"/>
        <item x="0"/>
        <item t="default"/>
      </items>
    </pivotField>
    <pivotField axis="axisRow" showAll="0">
      <items count="14">
        <item m="1" x="7"/>
        <item m="1" x="8"/>
        <item x="2"/>
        <item m="1" x="11"/>
        <item x="5"/>
        <item x="4"/>
        <item x="3"/>
        <item x="1"/>
        <item m="1" x="12"/>
        <item m="1" x="9"/>
        <item m="1" x="10"/>
        <item m="1" x="6"/>
        <item x="0"/>
        <item t="default"/>
      </items>
    </pivotField>
    <pivotField showAll="0"/>
    <pivotField dataField="1" showAll="0"/>
    <pivotField showAll="0"/>
    <pivotField showAll="0"/>
    <pivotField axis="axisRow" showAll="0">
      <items count="3">
        <item m="1" x="1"/>
        <item x="0"/>
        <item t="default"/>
      </items>
    </pivotField>
    <pivotField showAll="0"/>
    <pivotField showAll="0"/>
  </pivotFields>
  <rowFields count="2">
    <field x="10"/>
    <field x="5"/>
  </rowFields>
  <rowItems count="8">
    <i>
      <x v="1"/>
    </i>
    <i r="1">
      <x v="2"/>
    </i>
    <i r="1">
      <x v="4"/>
    </i>
    <i r="1">
      <x v="5"/>
    </i>
    <i r="1">
      <x v="6"/>
    </i>
    <i r="1">
      <x v="7"/>
    </i>
    <i r="1">
      <x v="12"/>
    </i>
    <i t="grand">
      <x/>
    </i>
  </rowItems>
  <colFields count="1">
    <field x="4"/>
  </colFields>
  <colItems count="15">
    <i>
      <x v="1"/>
    </i>
    <i>
      <x v="2"/>
    </i>
    <i>
      <x v="5"/>
    </i>
    <i>
      <x v="11"/>
    </i>
    <i>
      <x v="14"/>
    </i>
    <i>
      <x v="17"/>
    </i>
    <i>
      <x v="20"/>
    </i>
    <i>
      <x v="22"/>
    </i>
    <i>
      <x v="24"/>
    </i>
    <i>
      <x v="26"/>
    </i>
    <i>
      <x v="27"/>
    </i>
    <i>
      <x v="28"/>
    </i>
    <i>
      <x v="31"/>
    </i>
    <i>
      <x v="33"/>
    </i>
    <i t="grand">
      <x/>
    </i>
  </colItems>
  <dataFields count="1">
    <dataField name="Sum of Montant dépensé" fld="7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3:B12" firstHeaderRow="1" firstDataRow="1" firstDataCol="1"/>
  <pivotFields count="13"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axis="axisRow" showAll="0">
      <items count="12">
        <item m="1" x="10"/>
        <item m="1" x="9"/>
        <item x="1"/>
        <item x="2"/>
        <item x="3"/>
        <item x="6"/>
        <item h="1" x="0"/>
        <item x="5"/>
        <item x="7"/>
        <item x="8"/>
        <item x="4"/>
        <item t="default"/>
      </items>
    </pivotField>
    <pivotField showAll="0"/>
    <pivotField showAll="0"/>
    <pivotField showAll="0"/>
  </pivotFields>
  <rowFields count="1">
    <field x="9"/>
  </rowFields>
  <rowItems count="9"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Sum of Montant dépensé" fld="7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14" firstHeaderRow="1" firstDataRow="2" firstDataCol="1"/>
  <pivotFields count="8">
    <pivotField showAll="0"/>
    <pivotField axis="axisCol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10">
        <item x="8"/>
        <item x="1"/>
        <item x="5"/>
        <item x="2"/>
        <item x="4"/>
        <item x="3"/>
        <item x="6"/>
        <item x="7"/>
        <item x="0"/>
        <item t="default"/>
      </items>
    </pivotField>
    <pivotField showAll="0"/>
    <pivotField showAll="0"/>
    <pivotField dataField="1"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4">
        <item sd="0" x="0"/>
        <item sd="0" x="1"/>
        <item sd="0" x="2"/>
        <item sd="0" x="3"/>
      </items>
    </pivotField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SORTIES" fld="5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zoomScale="80" zoomScaleNormal="80" workbookViewId="0">
      <pane ySplit="1" topLeftCell="A2" activePane="bottomLeft" state="frozen"/>
      <selection pane="bottomLeft" sqref="A1:M203"/>
    </sheetView>
  </sheetViews>
  <sheetFormatPr baseColWidth="10" defaultColWidth="9.140625" defaultRowHeight="16.5" customHeight="1" x14ac:dyDescent="0.25"/>
  <cols>
    <col min="1" max="1" width="13" style="20" customWidth="1"/>
    <col min="2" max="2" width="18.7109375" style="19" customWidth="1"/>
    <col min="3" max="3" width="27.5703125" style="1" customWidth="1"/>
    <col min="4" max="4" width="38.42578125" style="5" customWidth="1"/>
    <col min="5" max="5" width="15" style="5" customWidth="1"/>
    <col min="6" max="6" width="21.42578125" style="5" customWidth="1"/>
    <col min="7" max="7" width="15.42578125" style="8" customWidth="1"/>
    <col min="8" max="8" width="17.42578125" style="32" customWidth="1"/>
    <col min="9" max="9" width="15" style="13" customWidth="1"/>
    <col min="10" max="10" width="14.140625" style="5" customWidth="1"/>
    <col min="11" max="11" width="12.7109375" style="1" customWidth="1"/>
    <col min="12" max="12" width="21.5703125" style="5" customWidth="1"/>
    <col min="13" max="13" width="17.140625" style="3" customWidth="1"/>
    <col min="14" max="14" width="9.140625" style="20"/>
    <col min="15" max="16384" width="9.140625" style="1"/>
  </cols>
  <sheetData>
    <row r="1" spans="1:14" ht="41.25" customHeight="1" x14ac:dyDescent="0.25">
      <c r="A1" s="18" t="s">
        <v>18</v>
      </c>
      <c r="B1" s="18" t="s">
        <v>0</v>
      </c>
      <c r="C1" s="2" t="s">
        <v>1</v>
      </c>
      <c r="D1" s="15" t="s">
        <v>15</v>
      </c>
      <c r="E1" s="17" t="s">
        <v>2</v>
      </c>
      <c r="F1" s="15" t="s">
        <v>3</v>
      </c>
      <c r="G1" s="6" t="s">
        <v>4</v>
      </c>
      <c r="H1" s="16" t="s">
        <v>5</v>
      </c>
      <c r="I1" s="16" t="s">
        <v>6</v>
      </c>
      <c r="J1" s="15" t="s">
        <v>7</v>
      </c>
      <c r="K1" s="29" t="s">
        <v>8</v>
      </c>
      <c r="L1" s="14" t="s">
        <v>9</v>
      </c>
      <c r="M1" s="27" t="s">
        <v>10</v>
      </c>
    </row>
    <row r="2" spans="1:14" s="26" customFormat="1" ht="16.5" customHeight="1" x14ac:dyDescent="0.25">
      <c r="A2" s="54" t="s">
        <v>55</v>
      </c>
      <c r="B2" s="55">
        <v>43101</v>
      </c>
      <c r="C2" s="22" t="s">
        <v>6</v>
      </c>
      <c r="D2" s="22"/>
      <c r="E2" s="23"/>
      <c r="F2" s="22"/>
      <c r="G2" s="56">
        <v>2304562</v>
      </c>
      <c r="H2" s="24"/>
      <c r="I2" s="24">
        <f>G2-H2</f>
        <v>2304562</v>
      </c>
      <c r="J2" s="22"/>
      <c r="K2" s="22"/>
      <c r="L2" s="25"/>
      <c r="M2" s="30"/>
      <c r="N2" s="28"/>
    </row>
    <row r="3" spans="1:14" s="37" customFormat="1" ht="17.25" customHeight="1" x14ac:dyDescent="0.25">
      <c r="A3" s="12" t="s">
        <v>55</v>
      </c>
      <c r="B3" s="33">
        <v>43108</v>
      </c>
      <c r="C3" s="44" t="s">
        <v>30</v>
      </c>
      <c r="D3" s="44" t="s">
        <v>56</v>
      </c>
      <c r="E3" s="45" t="s">
        <v>30</v>
      </c>
      <c r="F3" s="44" t="s">
        <v>12</v>
      </c>
      <c r="G3" s="49"/>
      <c r="H3" s="47">
        <v>101000</v>
      </c>
      <c r="I3" s="47"/>
      <c r="J3" s="44" t="s">
        <v>28</v>
      </c>
      <c r="K3" s="57" t="s">
        <v>25</v>
      </c>
      <c r="L3" s="40" t="s">
        <v>170</v>
      </c>
      <c r="M3" s="30" t="s">
        <v>24</v>
      </c>
      <c r="N3" s="28"/>
    </row>
    <row r="4" spans="1:14" s="37" customFormat="1" ht="17.25" customHeight="1" x14ac:dyDescent="0.25">
      <c r="A4" s="12" t="s">
        <v>55</v>
      </c>
      <c r="B4" s="33">
        <v>43108</v>
      </c>
      <c r="C4" s="44" t="s">
        <v>36</v>
      </c>
      <c r="D4" s="44" t="s">
        <v>40</v>
      </c>
      <c r="E4" s="45" t="s">
        <v>29</v>
      </c>
      <c r="F4" s="44" t="s">
        <v>12</v>
      </c>
      <c r="G4" s="49"/>
      <c r="H4" s="47">
        <v>800</v>
      </c>
      <c r="I4" s="47"/>
      <c r="J4" s="44" t="s">
        <v>28</v>
      </c>
      <c r="K4" s="57" t="s">
        <v>25</v>
      </c>
      <c r="L4" s="40" t="s">
        <v>170</v>
      </c>
      <c r="M4" s="30" t="s">
        <v>24</v>
      </c>
      <c r="N4" s="28"/>
    </row>
    <row r="5" spans="1:14" s="37" customFormat="1" ht="17.25" customHeight="1" x14ac:dyDescent="0.25">
      <c r="A5" s="12" t="s">
        <v>55</v>
      </c>
      <c r="B5" s="33">
        <v>43108</v>
      </c>
      <c r="C5" s="44" t="s">
        <v>36</v>
      </c>
      <c r="D5" s="44" t="s">
        <v>57</v>
      </c>
      <c r="E5" s="45" t="s">
        <v>58</v>
      </c>
      <c r="F5" s="44" t="s">
        <v>11</v>
      </c>
      <c r="G5" s="49"/>
      <c r="H5" s="47">
        <v>5000</v>
      </c>
      <c r="I5" s="47"/>
      <c r="J5" s="44" t="s">
        <v>17</v>
      </c>
      <c r="K5" s="57" t="s">
        <v>25</v>
      </c>
      <c r="L5" s="41" t="s">
        <v>171</v>
      </c>
      <c r="M5" s="30" t="s">
        <v>24</v>
      </c>
      <c r="N5" s="28"/>
    </row>
    <row r="6" spans="1:14" s="37" customFormat="1" ht="17.25" customHeight="1" x14ac:dyDescent="0.25">
      <c r="A6" s="12" t="s">
        <v>55</v>
      </c>
      <c r="B6" s="33">
        <v>43108</v>
      </c>
      <c r="C6" s="44" t="s">
        <v>52</v>
      </c>
      <c r="D6" s="44" t="s">
        <v>59</v>
      </c>
      <c r="E6" s="45" t="s">
        <v>50</v>
      </c>
      <c r="F6" s="44" t="s">
        <v>11</v>
      </c>
      <c r="G6" s="49"/>
      <c r="H6" s="47">
        <v>50000</v>
      </c>
      <c r="I6" s="47"/>
      <c r="J6" s="44" t="s">
        <v>33</v>
      </c>
      <c r="K6" s="57" t="s">
        <v>25</v>
      </c>
      <c r="L6" s="41" t="s">
        <v>172</v>
      </c>
      <c r="M6" s="30" t="s">
        <v>24</v>
      </c>
      <c r="N6" s="28"/>
    </row>
    <row r="7" spans="1:14" s="37" customFormat="1" ht="17.25" customHeight="1" x14ac:dyDescent="0.25">
      <c r="A7" s="12" t="s">
        <v>55</v>
      </c>
      <c r="B7" s="33">
        <v>43109</v>
      </c>
      <c r="C7" s="44" t="s">
        <v>47</v>
      </c>
      <c r="D7" s="44" t="s">
        <v>60</v>
      </c>
      <c r="E7" s="45" t="s">
        <v>49</v>
      </c>
      <c r="F7" s="44" t="s">
        <v>12</v>
      </c>
      <c r="G7" s="49"/>
      <c r="H7" s="47">
        <v>22970</v>
      </c>
      <c r="I7" s="47"/>
      <c r="J7" s="44" t="s">
        <v>28</v>
      </c>
      <c r="K7" s="57" t="s">
        <v>25</v>
      </c>
      <c r="L7" s="40" t="s">
        <v>173</v>
      </c>
      <c r="M7" s="30" t="s">
        <v>24</v>
      </c>
      <c r="N7" s="28"/>
    </row>
    <row r="8" spans="1:14" s="37" customFormat="1" ht="17.25" customHeight="1" x14ac:dyDescent="0.25">
      <c r="A8" s="12" t="s">
        <v>55</v>
      </c>
      <c r="B8" s="33">
        <v>43109</v>
      </c>
      <c r="C8" s="44" t="s">
        <v>36</v>
      </c>
      <c r="D8" s="44" t="s">
        <v>61</v>
      </c>
      <c r="E8" s="45" t="s">
        <v>29</v>
      </c>
      <c r="F8" s="44" t="s">
        <v>12</v>
      </c>
      <c r="G8" s="49"/>
      <c r="H8" s="47">
        <v>300</v>
      </c>
      <c r="I8" s="47"/>
      <c r="J8" s="44" t="s">
        <v>28</v>
      </c>
      <c r="K8" s="57" t="s">
        <v>25</v>
      </c>
      <c r="L8" s="40" t="s">
        <v>173</v>
      </c>
      <c r="M8" s="30" t="s">
        <v>24</v>
      </c>
      <c r="N8" s="28"/>
    </row>
    <row r="9" spans="1:14" s="37" customFormat="1" ht="17.25" customHeight="1" x14ac:dyDescent="0.25">
      <c r="A9" s="12" t="s">
        <v>55</v>
      </c>
      <c r="B9" s="33">
        <v>43109</v>
      </c>
      <c r="C9" s="44" t="s">
        <v>62</v>
      </c>
      <c r="D9" s="44" t="s">
        <v>63</v>
      </c>
      <c r="E9" s="45" t="s">
        <v>49</v>
      </c>
      <c r="F9" s="44" t="s">
        <v>12</v>
      </c>
      <c r="G9" s="49"/>
      <c r="H9" s="47">
        <v>200000</v>
      </c>
      <c r="I9" s="47"/>
      <c r="J9" s="44" t="s">
        <v>28</v>
      </c>
      <c r="K9" s="57" t="s">
        <v>25</v>
      </c>
      <c r="L9" s="40" t="s">
        <v>174</v>
      </c>
      <c r="M9" s="30" t="s">
        <v>24</v>
      </c>
      <c r="N9" s="28"/>
    </row>
    <row r="10" spans="1:14" s="37" customFormat="1" ht="17.25" customHeight="1" x14ac:dyDescent="0.25">
      <c r="A10" s="12" t="s">
        <v>55</v>
      </c>
      <c r="B10" s="33">
        <v>43109</v>
      </c>
      <c r="C10" s="44" t="s">
        <v>36</v>
      </c>
      <c r="D10" s="44" t="s">
        <v>64</v>
      </c>
      <c r="E10" s="45" t="s">
        <v>29</v>
      </c>
      <c r="F10" s="44" t="s">
        <v>12</v>
      </c>
      <c r="G10" s="49"/>
      <c r="H10" s="47">
        <v>800</v>
      </c>
      <c r="I10" s="47"/>
      <c r="J10" s="44" t="s">
        <v>28</v>
      </c>
      <c r="K10" s="57" t="s">
        <v>25</v>
      </c>
      <c r="L10" s="40" t="s">
        <v>174</v>
      </c>
      <c r="M10" s="30" t="s">
        <v>24</v>
      </c>
      <c r="N10" s="28"/>
    </row>
    <row r="11" spans="1:14" s="37" customFormat="1" ht="17.25" customHeight="1" x14ac:dyDescent="0.25">
      <c r="A11" s="12" t="s">
        <v>55</v>
      </c>
      <c r="B11" s="33">
        <v>43109</v>
      </c>
      <c r="C11" s="44" t="s">
        <v>65</v>
      </c>
      <c r="D11" s="44" t="s">
        <v>66</v>
      </c>
      <c r="E11" s="45" t="s">
        <v>67</v>
      </c>
      <c r="F11" s="44" t="s">
        <v>12</v>
      </c>
      <c r="G11" s="49"/>
      <c r="H11" s="47">
        <v>211100</v>
      </c>
      <c r="I11" s="47"/>
      <c r="J11" s="44" t="s">
        <v>28</v>
      </c>
      <c r="K11" s="57" t="s">
        <v>25</v>
      </c>
      <c r="L11" s="40" t="s">
        <v>175</v>
      </c>
      <c r="M11" s="30" t="s">
        <v>24</v>
      </c>
      <c r="N11" s="28"/>
    </row>
    <row r="12" spans="1:14" s="37" customFormat="1" ht="17.25" customHeight="1" x14ac:dyDescent="0.25">
      <c r="A12" s="12" t="s">
        <v>55</v>
      </c>
      <c r="B12" s="33">
        <v>43109</v>
      </c>
      <c r="C12" s="44" t="s">
        <v>36</v>
      </c>
      <c r="D12" s="44" t="s">
        <v>68</v>
      </c>
      <c r="E12" s="45" t="s">
        <v>29</v>
      </c>
      <c r="F12" s="44" t="s">
        <v>12</v>
      </c>
      <c r="G12" s="49"/>
      <c r="H12" s="47">
        <v>1000</v>
      </c>
      <c r="I12" s="47"/>
      <c r="J12" s="44" t="s">
        <v>28</v>
      </c>
      <c r="K12" s="57" t="s">
        <v>25</v>
      </c>
      <c r="L12" s="40" t="s">
        <v>175</v>
      </c>
      <c r="M12" s="30" t="s">
        <v>24</v>
      </c>
      <c r="N12" s="28"/>
    </row>
    <row r="13" spans="1:14" s="37" customFormat="1" ht="17.25" customHeight="1" x14ac:dyDescent="0.25">
      <c r="A13" s="12" t="s">
        <v>55</v>
      </c>
      <c r="B13" s="33">
        <v>43109</v>
      </c>
      <c r="C13" s="44" t="s">
        <v>166</v>
      </c>
      <c r="D13" s="44" t="s">
        <v>66</v>
      </c>
      <c r="E13" s="45" t="s">
        <v>67</v>
      </c>
      <c r="F13" s="44" t="s">
        <v>11</v>
      </c>
      <c r="G13" s="49"/>
      <c r="H13" s="47">
        <v>37000</v>
      </c>
      <c r="I13" s="47"/>
      <c r="J13" s="44" t="s">
        <v>16</v>
      </c>
      <c r="K13" s="57" t="s">
        <v>25</v>
      </c>
      <c r="L13" s="41" t="s">
        <v>176</v>
      </c>
      <c r="M13" s="30" t="s">
        <v>24</v>
      </c>
      <c r="N13" s="28"/>
    </row>
    <row r="14" spans="1:14" s="37" customFormat="1" ht="17.25" customHeight="1" x14ac:dyDescent="0.25">
      <c r="A14" s="12" t="s">
        <v>55</v>
      </c>
      <c r="B14" s="33">
        <v>43109</v>
      </c>
      <c r="C14" s="44" t="s">
        <v>53</v>
      </c>
      <c r="D14" s="44" t="s">
        <v>69</v>
      </c>
      <c r="E14" s="45" t="s">
        <v>54</v>
      </c>
      <c r="F14" s="44" t="s">
        <v>12</v>
      </c>
      <c r="G14" s="49"/>
      <c r="H14" s="47">
        <v>3000</v>
      </c>
      <c r="I14" s="47"/>
      <c r="J14" s="44" t="s">
        <v>28</v>
      </c>
      <c r="K14" s="57" t="s">
        <v>25</v>
      </c>
      <c r="L14" s="41" t="s">
        <v>177</v>
      </c>
      <c r="M14" s="30" t="s">
        <v>24</v>
      </c>
      <c r="N14" s="28"/>
    </row>
    <row r="15" spans="1:14" s="37" customFormat="1" ht="17.25" customHeight="1" x14ac:dyDescent="0.25">
      <c r="A15" s="12" t="s">
        <v>55</v>
      </c>
      <c r="B15" s="33">
        <v>43109</v>
      </c>
      <c r="C15" s="44" t="s">
        <v>70</v>
      </c>
      <c r="D15" s="44" t="s">
        <v>71</v>
      </c>
      <c r="E15" s="45" t="s">
        <v>49</v>
      </c>
      <c r="F15" s="44" t="s">
        <v>12</v>
      </c>
      <c r="G15" s="49"/>
      <c r="H15" s="47">
        <v>29985</v>
      </c>
      <c r="I15" s="47"/>
      <c r="J15" s="44" t="s">
        <v>28</v>
      </c>
      <c r="K15" s="57" t="s">
        <v>25</v>
      </c>
      <c r="L15" s="41" t="s">
        <v>178</v>
      </c>
      <c r="M15" s="30" t="s">
        <v>24</v>
      </c>
      <c r="N15" s="28"/>
    </row>
    <row r="16" spans="1:14" s="37" customFormat="1" ht="17.25" customHeight="1" x14ac:dyDescent="0.25">
      <c r="A16" s="12" t="s">
        <v>55</v>
      </c>
      <c r="B16" s="33">
        <v>43109</v>
      </c>
      <c r="C16" s="44" t="s">
        <v>36</v>
      </c>
      <c r="D16" s="44" t="s">
        <v>72</v>
      </c>
      <c r="E16" s="45" t="s">
        <v>29</v>
      </c>
      <c r="F16" s="44" t="s">
        <v>12</v>
      </c>
      <c r="G16" s="49"/>
      <c r="H16" s="47">
        <v>300</v>
      </c>
      <c r="I16" s="47"/>
      <c r="J16" s="44" t="s">
        <v>28</v>
      </c>
      <c r="K16" s="57" t="s">
        <v>25</v>
      </c>
      <c r="L16" s="41" t="s">
        <v>178</v>
      </c>
      <c r="M16" s="30" t="s">
        <v>24</v>
      </c>
      <c r="N16" s="28"/>
    </row>
    <row r="17" spans="1:14" s="37" customFormat="1" ht="17.25" customHeight="1" x14ac:dyDescent="0.25">
      <c r="A17" s="12" t="s">
        <v>55</v>
      </c>
      <c r="B17" s="33">
        <v>43109</v>
      </c>
      <c r="C17" s="44" t="s">
        <v>73</v>
      </c>
      <c r="D17" s="44" t="s">
        <v>74</v>
      </c>
      <c r="E17" s="45" t="s">
        <v>54</v>
      </c>
      <c r="F17" s="44" t="s">
        <v>12</v>
      </c>
      <c r="G17" s="49"/>
      <c r="H17" s="47">
        <v>85000</v>
      </c>
      <c r="I17" s="47"/>
      <c r="J17" s="44" t="s">
        <v>28</v>
      </c>
      <c r="K17" s="57" t="s">
        <v>25</v>
      </c>
      <c r="L17" s="41" t="s">
        <v>179</v>
      </c>
      <c r="M17" s="30" t="s">
        <v>24</v>
      </c>
      <c r="N17" s="28"/>
    </row>
    <row r="18" spans="1:14" s="37" customFormat="1" ht="17.25" customHeight="1" x14ac:dyDescent="0.25">
      <c r="A18" s="12" t="s">
        <v>55</v>
      </c>
      <c r="B18" s="33">
        <v>43109</v>
      </c>
      <c r="C18" s="44" t="s">
        <v>36</v>
      </c>
      <c r="D18" s="44" t="s">
        <v>41</v>
      </c>
      <c r="E18" s="45" t="s">
        <v>29</v>
      </c>
      <c r="F18" s="44" t="s">
        <v>12</v>
      </c>
      <c r="G18" s="49"/>
      <c r="H18" s="47">
        <v>1000</v>
      </c>
      <c r="I18" s="47"/>
      <c r="J18" s="44" t="s">
        <v>28</v>
      </c>
      <c r="K18" s="57" t="s">
        <v>25</v>
      </c>
      <c r="L18" s="41" t="s">
        <v>179</v>
      </c>
      <c r="M18" s="30" t="s">
        <v>24</v>
      </c>
      <c r="N18" s="28"/>
    </row>
    <row r="19" spans="1:14" s="37" customFormat="1" ht="17.25" customHeight="1" x14ac:dyDescent="0.25">
      <c r="A19" s="12" t="s">
        <v>55</v>
      </c>
      <c r="B19" s="33">
        <v>43109</v>
      </c>
      <c r="C19" s="44" t="s">
        <v>36</v>
      </c>
      <c r="D19" s="44" t="s">
        <v>77</v>
      </c>
      <c r="E19" s="45" t="s">
        <v>29</v>
      </c>
      <c r="F19" s="44" t="s">
        <v>11</v>
      </c>
      <c r="G19" s="46"/>
      <c r="H19" s="47">
        <v>3000</v>
      </c>
      <c r="I19" s="47"/>
      <c r="J19" s="44" t="s">
        <v>78</v>
      </c>
      <c r="K19" s="57" t="s">
        <v>25</v>
      </c>
      <c r="L19" s="41" t="s">
        <v>182</v>
      </c>
      <c r="M19" s="30" t="s">
        <v>24</v>
      </c>
      <c r="N19" s="28"/>
    </row>
    <row r="20" spans="1:14" s="37" customFormat="1" ht="17.25" customHeight="1" x14ac:dyDescent="0.25">
      <c r="A20" s="12" t="s">
        <v>55</v>
      </c>
      <c r="B20" s="33">
        <v>43111</v>
      </c>
      <c r="C20" s="44" t="s">
        <v>75</v>
      </c>
      <c r="D20" s="44" t="s">
        <v>76</v>
      </c>
      <c r="E20" s="45" t="s">
        <v>35</v>
      </c>
      <c r="F20" s="44" t="s">
        <v>12</v>
      </c>
      <c r="G20" s="46"/>
      <c r="H20" s="47">
        <v>1000</v>
      </c>
      <c r="I20" s="47"/>
      <c r="J20" s="44" t="s">
        <v>33</v>
      </c>
      <c r="K20" s="57" t="s">
        <v>25</v>
      </c>
      <c r="L20" s="41" t="s">
        <v>181</v>
      </c>
      <c r="M20" s="30" t="s">
        <v>24</v>
      </c>
      <c r="N20" s="28"/>
    </row>
    <row r="21" spans="1:14" s="37" customFormat="1" ht="17.25" customHeight="1" x14ac:dyDescent="0.25">
      <c r="A21" s="12" t="s">
        <v>55</v>
      </c>
      <c r="B21" s="33">
        <v>43111</v>
      </c>
      <c r="C21" s="44" t="s">
        <v>36</v>
      </c>
      <c r="D21" s="44" t="s">
        <v>77</v>
      </c>
      <c r="E21" s="45" t="s">
        <v>29</v>
      </c>
      <c r="F21" s="44" t="s">
        <v>11</v>
      </c>
      <c r="G21" s="46"/>
      <c r="H21" s="47">
        <v>3000</v>
      </c>
      <c r="I21" s="47"/>
      <c r="J21" s="44" t="s">
        <v>78</v>
      </c>
      <c r="K21" s="57" t="s">
        <v>25</v>
      </c>
      <c r="L21" s="41" t="s">
        <v>182</v>
      </c>
      <c r="M21" s="30" t="s">
        <v>24</v>
      </c>
      <c r="N21" s="28"/>
    </row>
    <row r="22" spans="1:14" s="37" customFormat="1" ht="17.25" customHeight="1" x14ac:dyDescent="0.25">
      <c r="A22" s="12" t="s">
        <v>55</v>
      </c>
      <c r="B22" s="33">
        <v>43111</v>
      </c>
      <c r="C22" s="44" t="s">
        <v>36</v>
      </c>
      <c r="D22" s="44" t="s">
        <v>39</v>
      </c>
      <c r="E22" s="45" t="s">
        <v>29</v>
      </c>
      <c r="F22" s="44" t="s">
        <v>12</v>
      </c>
      <c r="G22" s="46">
        <v>2000000</v>
      </c>
      <c r="H22" s="47">
        <v>600</v>
      </c>
      <c r="I22" s="47"/>
      <c r="J22" s="44" t="s">
        <v>28</v>
      </c>
      <c r="K22" s="57" t="s">
        <v>25</v>
      </c>
      <c r="L22" s="41" t="s">
        <v>183</v>
      </c>
      <c r="M22" s="30" t="s">
        <v>24</v>
      </c>
      <c r="N22" s="28"/>
    </row>
    <row r="23" spans="1:14" s="37" customFormat="1" ht="17.25" customHeight="1" x14ac:dyDescent="0.25">
      <c r="A23" s="12" t="s">
        <v>55</v>
      </c>
      <c r="B23" s="33">
        <v>43111</v>
      </c>
      <c r="C23" s="44" t="s">
        <v>36</v>
      </c>
      <c r="D23" s="44" t="s">
        <v>79</v>
      </c>
      <c r="E23" s="45" t="s">
        <v>29</v>
      </c>
      <c r="F23" s="44" t="s">
        <v>26</v>
      </c>
      <c r="G23" s="46"/>
      <c r="H23" s="47">
        <v>2200</v>
      </c>
      <c r="I23" s="47"/>
      <c r="J23" s="44" t="s">
        <v>27</v>
      </c>
      <c r="K23" s="57" t="s">
        <v>25</v>
      </c>
      <c r="L23" s="41" t="s">
        <v>184</v>
      </c>
      <c r="M23" s="30" t="s">
        <v>24</v>
      </c>
      <c r="N23" s="28"/>
    </row>
    <row r="24" spans="1:14" s="37" customFormat="1" ht="17.25" customHeight="1" x14ac:dyDescent="0.25">
      <c r="A24" s="12" t="s">
        <v>55</v>
      </c>
      <c r="B24" s="33">
        <v>43112</v>
      </c>
      <c r="C24" s="44" t="s">
        <v>36</v>
      </c>
      <c r="D24" s="44" t="s">
        <v>77</v>
      </c>
      <c r="E24" s="45" t="s">
        <v>29</v>
      </c>
      <c r="F24" s="44" t="s">
        <v>11</v>
      </c>
      <c r="G24" s="46"/>
      <c r="H24" s="47">
        <v>3000</v>
      </c>
      <c r="I24" s="47"/>
      <c r="J24" s="44" t="s">
        <v>78</v>
      </c>
      <c r="K24" s="57" t="s">
        <v>25</v>
      </c>
      <c r="L24" s="41" t="s">
        <v>182</v>
      </c>
      <c r="M24" s="30" t="s">
        <v>24</v>
      </c>
      <c r="N24" s="28"/>
    </row>
    <row r="25" spans="1:14" s="37" customFormat="1" ht="17.25" customHeight="1" x14ac:dyDescent="0.25">
      <c r="A25" s="12" t="s">
        <v>55</v>
      </c>
      <c r="B25" s="33">
        <v>43112</v>
      </c>
      <c r="C25" s="44" t="s">
        <v>80</v>
      </c>
      <c r="D25" s="44" t="s">
        <v>81</v>
      </c>
      <c r="E25" s="45" t="s">
        <v>82</v>
      </c>
      <c r="F25" s="44" t="s">
        <v>12</v>
      </c>
      <c r="G25" s="46"/>
      <c r="H25" s="47">
        <v>2500</v>
      </c>
      <c r="I25" s="47"/>
      <c r="J25" s="44" t="s">
        <v>78</v>
      </c>
      <c r="K25" s="57" t="s">
        <v>25</v>
      </c>
      <c r="L25" s="41" t="s">
        <v>185</v>
      </c>
      <c r="M25" s="30" t="s">
        <v>24</v>
      </c>
      <c r="N25" s="28"/>
    </row>
    <row r="26" spans="1:14" s="37" customFormat="1" ht="17.25" customHeight="1" x14ac:dyDescent="0.25">
      <c r="A26" s="12" t="s">
        <v>55</v>
      </c>
      <c r="B26" s="33">
        <v>43112</v>
      </c>
      <c r="C26" s="44" t="s">
        <v>83</v>
      </c>
      <c r="D26" s="44" t="s">
        <v>84</v>
      </c>
      <c r="E26" s="45" t="s">
        <v>82</v>
      </c>
      <c r="F26" s="44" t="s">
        <v>12</v>
      </c>
      <c r="G26" s="46"/>
      <c r="H26" s="47">
        <v>500</v>
      </c>
      <c r="I26" s="47"/>
      <c r="J26" s="44" t="s">
        <v>78</v>
      </c>
      <c r="K26" s="57" t="s">
        <v>25</v>
      </c>
      <c r="L26" s="41" t="s">
        <v>185</v>
      </c>
      <c r="M26" s="30" t="s">
        <v>24</v>
      </c>
      <c r="N26" s="28"/>
    </row>
    <row r="27" spans="1:14" s="37" customFormat="1" ht="17.25" customHeight="1" x14ac:dyDescent="0.25">
      <c r="A27" s="12" t="s">
        <v>55</v>
      </c>
      <c r="B27" s="33">
        <v>43112</v>
      </c>
      <c r="C27" s="44" t="s">
        <v>36</v>
      </c>
      <c r="D27" s="44" t="s">
        <v>85</v>
      </c>
      <c r="E27" s="45" t="s">
        <v>29</v>
      </c>
      <c r="F27" s="44" t="s">
        <v>11</v>
      </c>
      <c r="G27" s="46"/>
      <c r="H27" s="47">
        <v>1000</v>
      </c>
      <c r="I27" s="47"/>
      <c r="J27" s="44" t="s">
        <v>78</v>
      </c>
      <c r="K27" s="57" t="s">
        <v>25</v>
      </c>
      <c r="L27" s="41" t="s">
        <v>185</v>
      </c>
      <c r="M27" s="30" t="s">
        <v>24</v>
      </c>
      <c r="N27" s="28"/>
    </row>
    <row r="28" spans="1:14" s="37" customFormat="1" ht="17.25" customHeight="1" x14ac:dyDescent="0.25">
      <c r="A28" s="12" t="s">
        <v>55</v>
      </c>
      <c r="B28" s="33">
        <v>43112</v>
      </c>
      <c r="C28" s="44" t="s">
        <v>36</v>
      </c>
      <c r="D28" s="44" t="s">
        <v>86</v>
      </c>
      <c r="E28" s="45" t="s">
        <v>29</v>
      </c>
      <c r="F28" s="44" t="s">
        <v>26</v>
      </c>
      <c r="G28" s="46"/>
      <c r="H28" s="47">
        <v>3000</v>
      </c>
      <c r="I28" s="47"/>
      <c r="J28" s="44" t="s">
        <v>27</v>
      </c>
      <c r="K28" s="57" t="s">
        <v>25</v>
      </c>
      <c r="L28" s="41" t="s">
        <v>186</v>
      </c>
      <c r="M28" s="30" t="s">
        <v>24</v>
      </c>
      <c r="N28" s="28"/>
    </row>
    <row r="29" spans="1:14" s="37" customFormat="1" ht="17.25" customHeight="1" x14ac:dyDescent="0.25">
      <c r="A29" s="12" t="s">
        <v>55</v>
      </c>
      <c r="B29" s="33">
        <v>43112</v>
      </c>
      <c r="C29" s="44" t="s">
        <v>52</v>
      </c>
      <c r="D29" s="44" t="s">
        <v>87</v>
      </c>
      <c r="E29" s="45" t="s">
        <v>50</v>
      </c>
      <c r="F29" s="44" t="s">
        <v>12</v>
      </c>
      <c r="G29" s="46"/>
      <c r="H29" s="47">
        <v>600000</v>
      </c>
      <c r="I29" s="47"/>
      <c r="J29" s="44" t="s">
        <v>28</v>
      </c>
      <c r="K29" s="57" t="s">
        <v>25</v>
      </c>
      <c r="L29" s="41" t="s">
        <v>187</v>
      </c>
      <c r="M29" s="30" t="s">
        <v>24</v>
      </c>
      <c r="N29" s="28"/>
    </row>
    <row r="30" spans="1:14" s="37" customFormat="1" ht="17.25" customHeight="1" x14ac:dyDescent="0.25">
      <c r="A30" s="12" t="s">
        <v>55</v>
      </c>
      <c r="B30" s="33">
        <v>43112</v>
      </c>
      <c r="C30" s="44" t="s">
        <v>31</v>
      </c>
      <c r="D30" s="44" t="s">
        <v>88</v>
      </c>
      <c r="E30" s="45" t="s">
        <v>31</v>
      </c>
      <c r="F30" s="44" t="s">
        <v>26</v>
      </c>
      <c r="G30" s="46"/>
      <c r="H30" s="53">
        <v>252000</v>
      </c>
      <c r="I30" s="47"/>
      <c r="J30" s="44" t="s">
        <v>27</v>
      </c>
      <c r="K30" s="57" t="s">
        <v>25</v>
      </c>
      <c r="L30" s="41" t="s">
        <v>188</v>
      </c>
      <c r="M30" s="30" t="s">
        <v>24</v>
      </c>
      <c r="N30" s="28"/>
    </row>
    <row r="31" spans="1:14" s="37" customFormat="1" ht="17.25" customHeight="1" x14ac:dyDescent="0.25">
      <c r="A31" s="12" t="s">
        <v>55</v>
      </c>
      <c r="B31" s="33">
        <v>43112</v>
      </c>
      <c r="C31" s="44" t="s">
        <v>31</v>
      </c>
      <c r="D31" s="44" t="s">
        <v>88</v>
      </c>
      <c r="E31" s="45" t="s">
        <v>31</v>
      </c>
      <c r="F31" s="44" t="s">
        <v>26</v>
      </c>
      <c r="G31" s="46"/>
      <c r="H31" s="53">
        <v>252000</v>
      </c>
      <c r="I31" s="47"/>
      <c r="J31" s="44" t="s">
        <v>27</v>
      </c>
      <c r="K31" s="57" t="s">
        <v>25</v>
      </c>
      <c r="L31" s="41" t="s">
        <v>189</v>
      </c>
      <c r="M31" s="30" t="s">
        <v>24</v>
      </c>
      <c r="N31" s="28"/>
    </row>
    <row r="32" spans="1:14" s="37" customFormat="1" ht="17.25" customHeight="1" x14ac:dyDescent="0.25">
      <c r="A32" s="12" t="s">
        <v>55</v>
      </c>
      <c r="B32" s="33">
        <v>43112</v>
      </c>
      <c r="C32" s="44" t="s">
        <v>31</v>
      </c>
      <c r="D32" s="44" t="s">
        <v>88</v>
      </c>
      <c r="E32" s="45" t="s">
        <v>31</v>
      </c>
      <c r="F32" s="44" t="s">
        <v>26</v>
      </c>
      <c r="G32" s="46"/>
      <c r="H32" s="53">
        <v>252000</v>
      </c>
      <c r="I32" s="47"/>
      <c r="J32" s="44" t="s">
        <v>27</v>
      </c>
      <c r="K32" s="57" t="s">
        <v>25</v>
      </c>
      <c r="L32" s="41" t="s">
        <v>190</v>
      </c>
      <c r="M32" s="30" t="s">
        <v>24</v>
      </c>
      <c r="N32" s="28"/>
    </row>
    <row r="33" spans="1:14" s="37" customFormat="1" ht="17.25" customHeight="1" x14ac:dyDescent="0.25">
      <c r="A33" s="12" t="s">
        <v>55</v>
      </c>
      <c r="B33" s="33">
        <v>43112</v>
      </c>
      <c r="C33" s="44" t="s">
        <v>31</v>
      </c>
      <c r="D33" s="44" t="s">
        <v>88</v>
      </c>
      <c r="E33" s="45" t="s">
        <v>31</v>
      </c>
      <c r="F33" s="44" t="s">
        <v>26</v>
      </c>
      <c r="G33" s="46"/>
      <c r="H33" s="53">
        <v>84000</v>
      </c>
      <c r="I33" s="47"/>
      <c r="J33" s="44" t="s">
        <v>27</v>
      </c>
      <c r="K33" s="57" t="s">
        <v>25</v>
      </c>
      <c r="L33" s="41" t="s">
        <v>191</v>
      </c>
      <c r="M33" s="30" t="s">
        <v>24</v>
      </c>
      <c r="N33" s="28"/>
    </row>
    <row r="34" spans="1:14" s="37" customFormat="1" ht="17.25" customHeight="1" x14ac:dyDescent="0.25">
      <c r="A34" s="12" t="s">
        <v>55</v>
      </c>
      <c r="B34" s="33">
        <v>43112</v>
      </c>
      <c r="C34" s="44" t="s">
        <v>124</v>
      </c>
      <c r="D34" s="44" t="s">
        <v>156</v>
      </c>
      <c r="E34" s="45" t="s">
        <v>29</v>
      </c>
      <c r="F34" s="44" t="s">
        <v>11</v>
      </c>
      <c r="G34" s="46"/>
      <c r="H34" s="47">
        <v>5000</v>
      </c>
      <c r="I34" s="47"/>
      <c r="J34" s="44" t="s">
        <v>33</v>
      </c>
      <c r="K34" s="57" t="s">
        <v>25</v>
      </c>
      <c r="L34" s="41" t="s">
        <v>180</v>
      </c>
      <c r="M34" s="30" t="s">
        <v>24</v>
      </c>
      <c r="N34" s="28"/>
    </row>
    <row r="35" spans="1:14" s="37" customFormat="1" ht="17.25" customHeight="1" x14ac:dyDescent="0.25">
      <c r="A35" s="12" t="s">
        <v>55</v>
      </c>
      <c r="B35" s="33">
        <v>43112</v>
      </c>
      <c r="C35" s="44" t="s">
        <v>36</v>
      </c>
      <c r="D35" s="44" t="s">
        <v>157</v>
      </c>
      <c r="E35" s="45" t="s">
        <v>29</v>
      </c>
      <c r="F35" s="44" t="s">
        <v>11</v>
      </c>
      <c r="G35" s="46"/>
      <c r="H35" s="47">
        <v>1000</v>
      </c>
      <c r="I35" s="47"/>
      <c r="J35" s="44" t="s">
        <v>33</v>
      </c>
      <c r="K35" s="57" t="s">
        <v>25</v>
      </c>
      <c r="L35" s="41" t="s">
        <v>180</v>
      </c>
      <c r="M35" s="30" t="s">
        <v>24</v>
      </c>
      <c r="N35" s="28"/>
    </row>
    <row r="36" spans="1:14" s="37" customFormat="1" ht="17.25" customHeight="1" x14ac:dyDescent="0.25">
      <c r="A36" s="12" t="s">
        <v>55</v>
      </c>
      <c r="B36" s="33">
        <v>43112</v>
      </c>
      <c r="C36" s="44" t="s">
        <v>126</v>
      </c>
      <c r="D36" s="44" t="s">
        <v>155</v>
      </c>
      <c r="E36" s="45" t="s">
        <v>127</v>
      </c>
      <c r="F36" s="44" t="s">
        <v>11</v>
      </c>
      <c r="G36" s="46"/>
      <c r="H36" s="47">
        <v>3000</v>
      </c>
      <c r="I36" s="47"/>
      <c r="J36" s="44" t="s">
        <v>33</v>
      </c>
      <c r="K36" s="57" t="s">
        <v>25</v>
      </c>
      <c r="L36" s="41" t="s">
        <v>180</v>
      </c>
      <c r="M36" s="30" t="s">
        <v>24</v>
      </c>
      <c r="N36" s="28"/>
    </row>
    <row r="37" spans="1:14" s="37" customFormat="1" ht="17.25" customHeight="1" x14ac:dyDescent="0.25">
      <c r="A37" s="12" t="s">
        <v>55</v>
      </c>
      <c r="B37" s="33">
        <v>43112</v>
      </c>
      <c r="C37" s="44" t="s">
        <v>128</v>
      </c>
      <c r="D37" s="44" t="s">
        <v>158</v>
      </c>
      <c r="E37" s="45" t="s">
        <v>127</v>
      </c>
      <c r="F37" s="44" t="s">
        <v>11</v>
      </c>
      <c r="G37" s="46"/>
      <c r="H37" s="47">
        <v>5000</v>
      </c>
      <c r="I37" s="47"/>
      <c r="J37" s="44" t="s">
        <v>33</v>
      </c>
      <c r="K37" s="57" t="s">
        <v>25</v>
      </c>
      <c r="L37" s="41" t="s">
        <v>180</v>
      </c>
      <c r="M37" s="30" t="s">
        <v>24</v>
      </c>
      <c r="N37" s="28"/>
    </row>
    <row r="38" spans="1:14" s="37" customFormat="1" ht="17.25" customHeight="1" x14ac:dyDescent="0.25">
      <c r="A38" s="12" t="s">
        <v>55</v>
      </c>
      <c r="B38" s="33">
        <v>43112</v>
      </c>
      <c r="C38" s="44" t="s">
        <v>51</v>
      </c>
      <c r="D38" s="44" t="s">
        <v>155</v>
      </c>
      <c r="E38" s="45" t="s">
        <v>51</v>
      </c>
      <c r="F38" s="44" t="s">
        <v>11</v>
      </c>
      <c r="G38" s="46"/>
      <c r="H38" s="47">
        <v>2000</v>
      </c>
      <c r="I38" s="47"/>
      <c r="J38" s="44" t="s">
        <v>33</v>
      </c>
      <c r="K38" s="57" t="s">
        <v>25</v>
      </c>
      <c r="L38" s="41" t="s">
        <v>180</v>
      </c>
      <c r="M38" s="30" t="s">
        <v>24</v>
      </c>
      <c r="N38" s="28"/>
    </row>
    <row r="39" spans="1:14" s="37" customFormat="1" ht="17.25" customHeight="1" x14ac:dyDescent="0.25">
      <c r="A39" s="12" t="s">
        <v>55</v>
      </c>
      <c r="B39" s="33">
        <v>43113</v>
      </c>
      <c r="C39" s="44" t="s">
        <v>36</v>
      </c>
      <c r="D39" s="44" t="s">
        <v>157</v>
      </c>
      <c r="E39" s="45" t="s">
        <v>29</v>
      </c>
      <c r="F39" s="44" t="s">
        <v>11</v>
      </c>
      <c r="G39" s="46"/>
      <c r="H39" s="47">
        <v>1000</v>
      </c>
      <c r="I39" s="47"/>
      <c r="J39" s="44" t="s">
        <v>33</v>
      </c>
      <c r="K39" s="57" t="s">
        <v>25</v>
      </c>
      <c r="L39" s="41" t="s">
        <v>180</v>
      </c>
      <c r="M39" s="30" t="s">
        <v>24</v>
      </c>
      <c r="N39" s="28"/>
    </row>
    <row r="40" spans="1:14" s="37" customFormat="1" ht="17.25" customHeight="1" x14ac:dyDescent="0.25">
      <c r="A40" s="12" t="s">
        <v>55</v>
      </c>
      <c r="B40" s="33">
        <v>43113</v>
      </c>
      <c r="C40" s="44" t="s">
        <v>126</v>
      </c>
      <c r="D40" s="44" t="s">
        <v>155</v>
      </c>
      <c r="E40" s="45" t="s">
        <v>127</v>
      </c>
      <c r="F40" s="44" t="s">
        <v>11</v>
      </c>
      <c r="G40" s="46"/>
      <c r="H40" s="47">
        <v>3000</v>
      </c>
      <c r="I40" s="47"/>
      <c r="J40" s="44" t="s">
        <v>33</v>
      </c>
      <c r="K40" s="57" t="s">
        <v>25</v>
      </c>
      <c r="L40" s="41" t="s">
        <v>180</v>
      </c>
      <c r="M40" s="30" t="s">
        <v>24</v>
      </c>
      <c r="N40" s="28"/>
    </row>
    <row r="41" spans="1:14" s="37" customFormat="1" ht="17.25" customHeight="1" x14ac:dyDescent="0.25">
      <c r="A41" s="12" t="s">
        <v>55</v>
      </c>
      <c r="B41" s="33">
        <v>43113</v>
      </c>
      <c r="C41" s="44" t="s">
        <v>128</v>
      </c>
      <c r="D41" s="44" t="s">
        <v>158</v>
      </c>
      <c r="E41" s="45" t="s">
        <v>127</v>
      </c>
      <c r="F41" s="44" t="s">
        <v>11</v>
      </c>
      <c r="G41" s="46"/>
      <c r="H41" s="47">
        <v>5000</v>
      </c>
      <c r="I41" s="47"/>
      <c r="J41" s="44" t="s">
        <v>33</v>
      </c>
      <c r="K41" s="57" t="s">
        <v>25</v>
      </c>
      <c r="L41" s="41" t="s">
        <v>180</v>
      </c>
      <c r="M41" s="30" t="s">
        <v>24</v>
      </c>
      <c r="N41" s="28"/>
    </row>
    <row r="42" spans="1:14" s="37" customFormat="1" ht="17.25" customHeight="1" x14ac:dyDescent="0.25">
      <c r="A42" s="12" t="s">
        <v>55</v>
      </c>
      <c r="B42" s="33">
        <v>43114</v>
      </c>
      <c r="C42" s="44" t="s">
        <v>36</v>
      </c>
      <c r="D42" s="44" t="s">
        <v>157</v>
      </c>
      <c r="E42" s="45" t="s">
        <v>29</v>
      </c>
      <c r="F42" s="44" t="s">
        <v>11</v>
      </c>
      <c r="G42" s="46"/>
      <c r="H42" s="47">
        <v>1000</v>
      </c>
      <c r="I42" s="47"/>
      <c r="J42" s="44" t="s">
        <v>33</v>
      </c>
      <c r="K42" s="57" t="s">
        <v>25</v>
      </c>
      <c r="L42" s="41" t="s">
        <v>180</v>
      </c>
      <c r="M42" s="30" t="s">
        <v>24</v>
      </c>
      <c r="N42" s="28"/>
    </row>
    <row r="43" spans="1:14" s="37" customFormat="1" ht="17.25" customHeight="1" x14ac:dyDescent="0.25">
      <c r="A43" s="12" t="s">
        <v>55</v>
      </c>
      <c r="B43" s="33">
        <v>43114</v>
      </c>
      <c r="C43" s="44" t="s">
        <v>126</v>
      </c>
      <c r="D43" s="44" t="s">
        <v>155</v>
      </c>
      <c r="E43" s="45" t="s">
        <v>127</v>
      </c>
      <c r="F43" s="44" t="s">
        <v>11</v>
      </c>
      <c r="G43" s="46"/>
      <c r="H43" s="47">
        <v>3000</v>
      </c>
      <c r="I43" s="47"/>
      <c r="J43" s="44" t="s">
        <v>33</v>
      </c>
      <c r="K43" s="57" t="s">
        <v>25</v>
      </c>
      <c r="L43" s="41" t="s">
        <v>180</v>
      </c>
      <c r="M43" s="30" t="s">
        <v>24</v>
      </c>
      <c r="N43" s="28"/>
    </row>
    <row r="44" spans="1:14" s="37" customFormat="1" ht="17.25" customHeight="1" x14ac:dyDescent="0.25">
      <c r="A44" s="12" t="s">
        <v>55</v>
      </c>
      <c r="B44" s="33">
        <v>43114</v>
      </c>
      <c r="C44" s="44" t="s">
        <v>124</v>
      </c>
      <c r="D44" s="44" t="s">
        <v>159</v>
      </c>
      <c r="E44" s="45" t="s">
        <v>29</v>
      </c>
      <c r="F44" s="44" t="s">
        <v>11</v>
      </c>
      <c r="G44" s="46"/>
      <c r="H44" s="47">
        <v>5000</v>
      </c>
      <c r="I44" s="47"/>
      <c r="J44" s="44" t="s">
        <v>33</v>
      </c>
      <c r="K44" s="57" t="s">
        <v>25</v>
      </c>
      <c r="L44" s="41" t="s">
        <v>180</v>
      </c>
      <c r="M44" s="30" t="s">
        <v>24</v>
      </c>
      <c r="N44" s="28"/>
    </row>
    <row r="45" spans="1:14" s="37" customFormat="1" ht="17.25" customHeight="1" x14ac:dyDescent="0.25">
      <c r="A45" s="12" t="s">
        <v>55</v>
      </c>
      <c r="B45" s="33">
        <v>43115</v>
      </c>
      <c r="C45" s="44" t="s">
        <v>36</v>
      </c>
      <c r="D45" s="44" t="s">
        <v>77</v>
      </c>
      <c r="E45" s="45" t="s">
        <v>29</v>
      </c>
      <c r="F45" s="44" t="s">
        <v>11</v>
      </c>
      <c r="G45" s="46"/>
      <c r="H45" s="47">
        <v>3000</v>
      </c>
      <c r="I45" s="47"/>
      <c r="J45" s="44" t="s">
        <v>78</v>
      </c>
      <c r="K45" s="57" t="s">
        <v>25</v>
      </c>
      <c r="L45" s="41" t="s">
        <v>193</v>
      </c>
      <c r="M45" s="30" t="s">
        <v>24</v>
      </c>
      <c r="N45" s="28"/>
    </row>
    <row r="46" spans="1:14" s="37" customFormat="1" ht="17.25" customHeight="1" x14ac:dyDescent="0.25">
      <c r="A46" s="12" t="s">
        <v>55</v>
      </c>
      <c r="B46" s="33">
        <v>43115</v>
      </c>
      <c r="C46" s="44" t="s">
        <v>51</v>
      </c>
      <c r="D46" s="44" t="s">
        <v>89</v>
      </c>
      <c r="E46" s="45" t="s">
        <v>48</v>
      </c>
      <c r="F46" s="44" t="s">
        <v>12</v>
      </c>
      <c r="G46" s="46"/>
      <c r="H46" s="47">
        <v>50000</v>
      </c>
      <c r="I46" s="47"/>
      <c r="J46" s="44" t="s">
        <v>17</v>
      </c>
      <c r="K46" s="57" t="s">
        <v>25</v>
      </c>
      <c r="L46" s="41" t="s">
        <v>194</v>
      </c>
      <c r="M46" s="30" t="s">
        <v>24</v>
      </c>
      <c r="N46" s="28"/>
    </row>
    <row r="47" spans="1:14" s="37" customFormat="1" ht="17.25" customHeight="1" x14ac:dyDescent="0.25">
      <c r="A47" s="12" t="s">
        <v>55</v>
      </c>
      <c r="B47" s="33">
        <v>43115</v>
      </c>
      <c r="C47" s="44" t="s">
        <v>36</v>
      </c>
      <c r="D47" s="44" t="s">
        <v>90</v>
      </c>
      <c r="E47" s="45" t="s">
        <v>29</v>
      </c>
      <c r="F47" s="44" t="s">
        <v>11</v>
      </c>
      <c r="G47" s="46"/>
      <c r="H47" s="47">
        <v>1400</v>
      </c>
      <c r="I47" s="47"/>
      <c r="J47" s="44" t="s">
        <v>17</v>
      </c>
      <c r="K47" s="57" t="s">
        <v>25</v>
      </c>
      <c r="L47" s="41" t="s">
        <v>194</v>
      </c>
      <c r="M47" s="30" t="s">
        <v>24</v>
      </c>
      <c r="N47" s="28"/>
    </row>
    <row r="48" spans="1:14" s="37" customFormat="1" ht="17.25" customHeight="1" x14ac:dyDescent="0.25">
      <c r="A48" s="12" t="s">
        <v>55</v>
      </c>
      <c r="B48" s="33">
        <v>43115</v>
      </c>
      <c r="C48" s="44" t="s">
        <v>36</v>
      </c>
      <c r="D48" s="44" t="s">
        <v>91</v>
      </c>
      <c r="E48" s="45" t="s">
        <v>29</v>
      </c>
      <c r="F48" s="44" t="s">
        <v>11</v>
      </c>
      <c r="G48" s="46"/>
      <c r="H48" s="47">
        <v>1400</v>
      </c>
      <c r="I48" s="47"/>
      <c r="J48" s="44" t="s">
        <v>33</v>
      </c>
      <c r="K48" s="57" t="s">
        <v>25</v>
      </c>
      <c r="L48" s="41" t="s">
        <v>195</v>
      </c>
      <c r="M48" s="30" t="s">
        <v>24</v>
      </c>
      <c r="N48" s="28"/>
    </row>
    <row r="49" spans="1:14" s="37" customFormat="1" ht="17.25" customHeight="1" x14ac:dyDescent="0.25">
      <c r="A49" s="12" t="s">
        <v>55</v>
      </c>
      <c r="B49" s="33">
        <v>43115</v>
      </c>
      <c r="C49" s="44" t="s">
        <v>37</v>
      </c>
      <c r="D49" s="44" t="s">
        <v>92</v>
      </c>
      <c r="E49" s="45" t="s">
        <v>58</v>
      </c>
      <c r="F49" s="44" t="s">
        <v>11</v>
      </c>
      <c r="G49" s="46"/>
      <c r="H49" s="47">
        <v>2000</v>
      </c>
      <c r="I49" s="47"/>
      <c r="J49" s="44" t="s">
        <v>33</v>
      </c>
      <c r="K49" s="57" t="s">
        <v>25</v>
      </c>
      <c r="L49" s="41" t="s">
        <v>195</v>
      </c>
      <c r="M49" s="30" t="s">
        <v>24</v>
      </c>
      <c r="N49" s="28"/>
    </row>
    <row r="50" spans="1:14" s="37" customFormat="1" ht="17.25" customHeight="1" x14ac:dyDescent="0.25">
      <c r="A50" s="12" t="s">
        <v>55</v>
      </c>
      <c r="B50" s="33">
        <v>43115</v>
      </c>
      <c r="C50" s="44" t="s">
        <v>93</v>
      </c>
      <c r="D50" s="44" t="s">
        <v>94</v>
      </c>
      <c r="E50" s="45" t="s">
        <v>82</v>
      </c>
      <c r="F50" s="44" t="s">
        <v>12</v>
      </c>
      <c r="G50" s="46"/>
      <c r="H50" s="47">
        <v>5800</v>
      </c>
      <c r="I50" s="47"/>
      <c r="J50" s="44" t="s">
        <v>34</v>
      </c>
      <c r="K50" s="57" t="s">
        <v>25</v>
      </c>
      <c r="L50" s="41" t="s">
        <v>196</v>
      </c>
      <c r="M50" s="30" t="s">
        <v>24</v>
      </c>
      <c r="N50" s="28"/>
    </row>
    <row r="51" spans="1:14" s="37" customFormat="1" ht="17.25" customHeight="1" x14ac:dyDescent="0.25">
      <c r="A51" s="12" t="s">
        <v>55</v>
      </c>
      <c r="B51" s="33">
        <v>43115</v>
      </c>
      <c r="C51" s="44" t="s">
        <v>95</v>
      </c>
      <c r="D51" s="44" t="s">
        <v>96</v>
      </c>
      <c r="E51" s="45" t="s">
        <v>82</v>
      </c>
      <c r="F51" s="44" t="s">
        <v>12</v>
      </c>
      <c r="G51" s="46"/>
      <c r="H51" s="47">
        <v>4000</v>
      </c>
      <c r="I51" s="47"/>
      <c r="J51" s="44" t="s">
        <v>34</v>
      </c>
      <c r="K51" s="57" t="s">
        <v>25</v>
      </c>
      <c r="L51" s="41" t="s">
        <v>196</v>
      </c>
      <c r="M51" s="30" t="s">
        <v>24</v>
      </c>
      <c r="N51" s="28"/>
    </row>
    <row r="52" spans="1:14" s="37" customFormat="1" ht="17.25" customHeight="1" x14ac:dyDescent="0.25">
      <c r="A52" s="12" t="s">
        <v>55</v>
      </c>
      <c r="B52" s="33">
        <v>43115</v>
      </c>
      <c r="C52" s="44" t="s">
        <v>97</v>
      </c>
      <c r="D52" s="44" t="s">
        <v>98</v>
      </c>
      <c r="E52" s="45" t="s">
        <v>82</v>
      </c>
      <c r="F52" s="44" t="s">
        <v>12</v>
      </c>
      <c r="G52" s="46"/>
      <c r="H52" s="47">
        <v>1700</v>
      </c>
      <c r="I52" s="47"/>
      <c r="J52" s="44" t="s">
        <v>34</v>
      </c>
      <c r="K52" s="57" t="s">
        <v>25</v>
      </c>
      <c r="L52" s="41" t="s">
        <v>196</v>
      </c>
      <c r="M52" s="30" t="s">
        <v>24</v>
      </c>
      <c r="N52" s="28"/>
    </row>
    <row r="53" spans="1:14" s="37" customFormat="1" ht="17.25" customHeight="1" x14ac:dyDescent="0.25">
      <c r="A53" s="12" t="s">
        <v>55</v>
      </c>
      <c r="B53" s="33">
        <v>43115</v>
      </c>
      <c r="C53" s="44" t="s">
        <v>99</v>
      </c>
      <c r="D53" s="44" t="s">
        <v>96</v>
      </c>
      <c r="E53" s="45" t="s">
        <v>82</v>
      </c>
      <c r="F53" s="44" t="s">
        <v>12</v>
      </c>
      <c r="G53" s="46"/>
      <c r="H53" s="47">
        <v>3800</v>
      </c>
      <c r="I53" s="47"/>
      <c r="J53" s="44" t="s">
        <v>34</v>
      </c>
      <c r="K53" s="57" t="s">
        <v>25</v>
      </c>
      <c r="L53" s="41" t="s">
        <v>196</v>
      </c>
      <c r="M53" s="30" t="s">
        <v>24</v>
      </c>
      <c r="N53" s="28"/>
    </row>
    <row r="54" spans="1:14" s="37" customFormat="1" ht="17.25" customHeight="1" x14ac:dyDescent="0.25">
      <c r="A54" s="12" t="s">
        <v>55</v>
      </c>
      <c r="B54" s="33">
        <v>43115</v>
      </c>
      <c r="C54" s="44" t="s">
        <v>100</v>
      </c>
      <c r="D54" s="44" t="s">
        <v>98</v>
      </c>
      <c r="E54" s="45" t="s">
        <v>82</v>
      </c>
      <c r="F54" s="44" t="s">
        <v>12</v>
      </c>
      <c r="G54" s="46"/>
      <c r="H54" s="47">
        <v>1600</v>
      </c>
      <c r="I54" s="47"/>
      <c r="J54" s="44" t="s">
        <v>34</v>
      </c>
      <c r="K54" s="57" t="s">
        <v>25</v>
      </c>
      <c r="L54" s="41" t="s">
        <v>196</v>
      </c>
      <c r="M54" s="30" t="s">
        <v>24</v>
      </c>
      <c r="N54" s="28"/>
    </row>
    <row r="55" spans="1:14" s="37" customFormat="1" ht="17.25" customHeight="1" x14ac:dyDescent="0.25">
      <c r="A55" s="12" t="s">
        <v>55</v>
      </c>
      <c r="B55" s="33">
        <v>43115</v>
      </c>
      <c r="C55" s="44" t="s">
        <v>101</v>
      </c>
      <c r="D55" s="44" t="s">
        <v>98</v>
      </c>
      <c r="E55" s="45" t="s">
        <v>82</v>
      </c>
      <c r="F55" s="44" t="s">
        <v>12</v>
      </c>
      <c r="G55" s="46"/>
      <c r="H55" s="47">
        <v>2000</v>
      </c>
      <c r="I55" s="47"/>
      <c r="J55" s="44" t="s">
        <v>34</v>
      </c>
      <c r="K55" s="57" t="s">
        <v>25</v>
      </c>
      <c r="L55" s="41" t="s">
        <v>196</v>
      </c>
      <c r="M55" s="30" t="s">
        <v>24</v>
      </c>
      <c r="N55" s="28"/>
    </row>
    <row r="56" spans="1:14" s="37" customFormat="1" ht="17.25" customHeight="1" x14ac:dyDescent="0.25">
      <c r="A56" s="12" t="s">
        <v>55</v>
      </c>
      <c r="B56" s="33">
        <v>43115</v>
      </c>
      <c r="C56" s="44" t="s">
        <v>102</v>
      </c>
      <c r="D56" s="44" t="s">
        <v>103</v>
      </c>
      <c r="E56" s="45" t="s">
        <v>82</v>
      </c>
      <c r="F56" s="44" t="s">
        <v>12</v>
      </c>
      <c r="G56" s="46"/>
      <c r="H56" s="47">
        <v>3000</v>
      </c>
      <c r="I56" s="47"/>
      <c r="J56" s="44" t="s">
        <v>34</v>
      </c>
      <c r="K56" s="57" t="s">
        <v>25</v>
      </c>
      <c r="L56" s="41" t="s">
        <v>196</v>
      </c>
      <c r="M56" s="30" t="s">
        <v>24</v>
      </c>
      <c r="N56" s="28"/>
    </row>
    <row r="57" spans="1:14" s="37" customFormat="1" ht="17.25" customHeight="1" x14ac:dyDescent="0.25">
      <c r="A57" s="12" t="s">
        <v>55</v>
      </c>
      <c r="B57" s="33">
        <v>43115</v>
      </c>
      <c r="C57" s="44" t="s">
        <v>104</v>
      </c>
      <c r="D57" s="44" t="s">
        <v>98</v>
      </c>
      <c r="E57" s="45" t="s">
        <v>82</v>
      </c>
      <c r="F57" s="44" t="s">
        <v>12</v>
      </c>
      <c r="G57" s="46"/>
      <c r="H57" s="47">
        <v>1450</v>
      </c>
      <c r="I57" s="47"/>
      <c r="J57" s="44" t="s">
        <v>34</v>
      </c>
      <c r="K57" s="57" t="s">
        <v>25</v>
      </c>
      <c r="L57" s="41" t="s">
        <v>196</v>
      </c>
      <c r="M57" s="30" t="s">
        <v>24</v>
      </c>
      <c r="N57" s="28"/>
    </row>
    <row r="58" spans="1:14" s="37" customFormat="1" ht="17.25" customHeight="1" x14ac:dyDescent="0.25">
      <c r="A58" s="12" t="s">
        <v>55</v>
      </c>
      <c r="B58" s="33">
        <v>43115</v>
      </c>
      <c r="C58" s="44" t="s">
        <v>105</v>
      </c>
      <c r="D58" s="44" t="s">
        <v>98</v>
      </c>
      <c r="E58" s="45" t="s">
        <v>82</v>
      </c>
      <c r="F58" s="44" t="s">
        <v>12</v>
      </c>
      <c r="G58" s="46"/>
      <c r="H58" s="47">
        <v>850</v>
      </c>
      <c r="I58" s="47"/>
      <c r="J58" s="44" t="s">
        <v>34</v>
      </c>
      <c r="K58" s="57" t="s">
        <v>25</v>
      </c>
      <c r="L58" s="41" t="s">
        <v>196</v>
      </c>
      <c r="M58" s="30" t="s">
        <v>24</v>
      </c>
      <c r="N58" s="28"/>
    </row>
    <row r="59" spans="1:14" s="37" customFormat="1" ht="17.25" customHeight="1" x14ac:dyDescent="0.25">
      <c r="A59" s="12" t="s">
        <v>55</v>
      </c>
      <c r="B59" s="33">
        <v>43115</v>
      </c>
      <c r="C59" s="44" t="s">
        <v>106</v>
      </c>
      <c r="D59" s="44" t="s">
        <v>98</v>
      </c>
      <c r="E59" s="45" t="s">
        <v>82</v>
      </c>
      <c r="F59" s="44" t="s">
        <v>12</v>
      </c>
      <c r="G59" s="46"/>
      <c r="H59" s="47">
        <v>1950</v>
      </c>
      <c r="I59" s="47"/>
      <c r="J59" s="44" t="s">
        <v>34</v>
      </c>
      <c r="K59" s="57" t="s">
        <v>25</v>
      </c>
      <c r="L59" s="41" t="s">
        <v>196</v>
      </c>
      <c r="M59" s="30" t="s">
        <v>24</v>
      </c>
      <c r="N59" s="28"/>
    </row>
    <row r="60" spans="1:14" s="37" customFormat="1" ht="17.25" customHeight="1" x14ac:dyDescent="0.25">
      <c r="A60" s="12" t="s">
        <v>55</v>
      </c>
      <c r="B60" s="33">
        <v>43115</v>
      </c>
      <c r="C60" s="44" t="s">
        <v>36</v>
      </c>
      <c r="D60" s="44" t="s">
        <v>222</v>
      </c>
      <c r="E60" s="45" t="s">
        <v>29</v>
      </c>
      <c r="F60" s="44" t="s">
        <v>12</v>
      </c>
      <c r="G60" s="46"/>
      <c r="H60" s="47">
        <v>800</v>
      </c>
      <c r="I60" s="47"/>
      <c r="J60" s="44" t="s">
        <v>34</v>
      </c>
      <c r="K60" s="57" t="s">
        <v>25</v>
      </c>
      <c r="L60" s="41" t="s">
        <v>196</v>
      </c>
      <c r="M60" s="30" t="s">
        <v>24</v>
      </c>
      <c r="N60" s="28"/>
    </row>
    <row r="61" spans="1:14" s="37" customFormat="1" ht="17.25" customHeight="1" x14ac:dyDescent="0.25">
      <c r="A61" s="12" t="s">
        <v>55</v>
      </c>
      <c r="B61" s="33">
        <v>43115</v>
      </c>
      <c r="C61" s="44" t="s">
        <v>36</v>
      </c>
      <c r="D61" s="44" t="s">
        <v>107</v>
      </c>
      <c r="E61" s="45" t="s">
        <v>29</v>
      </c>
      <c r="F61" s="44" t="s">
        <v>13</v>
      </c>
      <c r="G61" s="46"/>
      <c r="H61" s="47">
        <v>1000</v>
      </c>
      <c r="I61" s="47"/>
      <c r="J61" s="44" t="s">
        <v>32</v>
      </c>
      <c r="K61" s="57" t="s">
        <v>25</v>
      </c>
      <c r="L61" s="41" t="s">
        <v>197</v>
      </c>
      <c r="M61" s="30" t="s">
        <v>24</v>
      </c>
      <c r="N61" s="28"/>
    </row>
    <row r="62" spans="1:14" s="37" customFormat="1" ht="17.25" customHeight="1" x14ac:dyDescent="0.25">
      <c r="A62" s="12" t="s">
        <v>55</v>
      </c>
      <c r="B62" s="33">
        <v>43116</v>
      </c>
      <c r="C62" s="44" t="s">
        <v>36</v>
      </c>
      <c r="D62" s="44" t="s">
        <v>77</v>
      </c>
      <c r="E62" s="45" t="s">
        <v>29</v>
      </c>
      <c r="F62" s="44" t="s">
        <v>11</v>
      </c>
      <c r="G62" s="46"/>
      <c r="H62" s="47">
        <v>3000</v>
      </c>
      <c r="I62" s="47"/>
      <c r="J62" s="44" t="s">
        <v>78</v>
      </c>
      <c r="K62" s="57" t="s">
        <v>25</v>
      </c>
      <c r="L62" s="41" t="s">
        <v>198</v>
      </c>
      <c r="M62" s="30" t="s">
        <v>24</v>
      </c>
      <c r="N62" s="28"/>
    </row>
    <row r="63" spans="1:14" s="37" customFormat="1" ht="17.25" customHeight="1" x14ac:dyDescent="0.25">
      <c r="A63" s="12" t="s">
        <v>55</v>
      </c>
      <c r="B63" s="33">
        <v>43116</v>
      </c>
      <c r="C63" s="44" t="s">
        <v>36</v>
      </c>
      <c r="D63" s="44" t="s">
        <v>108</v>
      </c>
      <c r="E63" s="45" t="s">
        <v>29</v>
      </c>
      <c r="F63" s="44" t="s">
        <v>13</v>
      </c>
      <c r="G63" s="46"/>
      <c r="H63" s="47">
        <v>1000</v>
      </c>
      <c r="I63" s="47"/>
      <c r="J63" s="44" t="s">
        <v>32</v>
      </c>
      <c r="K63" s="57" t="s">
        <v>25</v>
      </c>
      <c r="L63" s="41" t="s">
        <v>198</v>
      </c>
      <c r="M63" s="30" t="s">
        <v>24</v>
      </c>
      <c r="N63" s="28"/>
    </row>
    <row r="64" spans="1:14" s="37" customFormat="1" ht="17.25" customHeight="1" x14ac:dyDescent="0.25">
      <c r="A64" s="12" t="s">
        <v>55</v>
      </c>
      <c r="B64" s="33">
        <v>43116</v>
      </c>
      <c r="C64" s="44" t="s">
        <v>36</v>
      </c>
      <c r="D64" s="44" t="s">
        <v>109</v>
      </c>
      <c r="E64" s="45" t="s">
        <v>29</v>
      </c>
      <c r="F64" s="44" t="s">
        <v>11</v>
      </c>
      <c r="G64" s="46"/>
      <c r="H64" s="47">
        <v>800</v>
      </c>
      <c r="I64" s="47"/>
      <c r="J64" s="44" t="s">
        <v>33</v>
      </c>
      <c r="K64" s="57" t="s">
        <v>25</v>
      </c>
      <c r="L64" s="41" t="s">
        <v>218</v>
      </c>
      <c r="M64" s="30" t="s">
        <v>24</v>
      </c>
      <c r="N64" s="28"/>
    </row>
    <row r="65" spans="1:14" s="37" customFormat="1" ht="17.25" customHeight="1" x14ac:dyDescent="0.25">
      <c r="A65" s="12" t="s">
        <v>55</v>
      </c>
      <c r="B65" s="33">
        <v>43116</v>
      </c>
      <c r="C65" s="44" t="s">
        <v>37</v>
      </c>
      <c r="D65" s="44" t="s">
        <v>110</v>
      </c>
      <c r="E65" s="45" t="s">
        <v>58</v>
      </c>
      <c r="F65" s="44" t="s">
        <v>11</v>
      </c>
      <c r="G65" s="46"/>
      <c r="H65" s="47">
        <v>2000</v>
      </c>
      <c r="I65" s="47"/>
      <c r="J65" s="44" t="s">
        <v>33</v>
      </c>
      <c r="K65" s="57" t="s">
        <v>25</v>
      </c>
      <c r="L65" s="41" t="s">
        <v>199</v>
      </c>
      <c r="M65" s="30" t="s">
        <v>24</v>
      </c>
      <c r="N65" s="28"/>
    </row>
    <row r="66" spans="1:14" s="37" customFormat="1" ht="17.25" customHeight="1" x14ac:dyDescent="0.25">
      <c r="A66" s="12" t="s">
        <v>55</v>
      </c>
      <c r="B66" s="33">
        <v>43116</v>
      </c>
      <c r="C66" s="44" t="s">
        <v>36</v>
      </c>
      <c r="D66" s="44" t="s">
        <v>111</v>
      </c>
      <c r="E66" s="45" t="s">
        <v>29</v>
      </c>
      <c r="F66" s="44" t="s">
        <v>26</v>
      </c>
      <c r="G66" s="46"/>
      <c r="H66" s="47">
        <v>1200</v>
      </c>
      <c r="I66" s="47"/>
      <c r="J66" s="44" t="s">
        <v>27</v>
      </c>
      <c r="K66" s="57" t="s">
        <v>25</v>
      </c>
      <c r="L66" s="41" t="s">
        <v>200</v>
      </c>
      <c r="M66" s="30" t="s">
        <v>24</v>
      </c>
      <c r="N66" s="28"/>
    </row>
    <row r="67" spans="1:14" s="37" customFormat="1" ht="17.25" customHeight="1" x14ac:dyDescent="0.25">
      <c r="A67" s="12" t="s">
        <v>55</v>
      </c>
      <c r="B67" s="33">
        <v>43116</v>
      </c>
      <c r="C67" s="44" t="s">
        <v>36</v>
      </c>
      <c r="D67" s="44" t="s">
        <v>123</v>
      </c>
      <c r="E67" s="45" t="s">
        <v>29</v>
      </c>
      <c r="F67" s="44" t="s">
        <v>11</v>
      </c>
      <c r="G67" s="46"/>
      <c r="H67" s="47">
        <v>1700</v>
      </c>
      <c r="I67" s="47"/>
      <c r="J67" s="44" t="s">
        <v>17</v>
      </c>
      <c r="K67" s="57" t="s">
        <v>25</v>
      </c>
      <c r="L67" s="41" t="s">
        <v>192</v>
      </c>
      <c r="M67" s="30" t="s">
        <v>24</v>
      </c>
      <c r="N67" s="28"/>
    </row>
    <row r="68" spans="1:14" s="37" customFormat="1" ht="17.25" customHeight="1" x14ac:dyDescent="0.25">
      <c r="A68" s="12" t="s">
        <v>55</v>
      </c>
      <c r="B68" s="33">
        <v>43116</v>
      </c>
      <c r="C68" s="44" t="s">
        <v>124</v>
      </c>
      <c r="D68" s="44" t="s">
        <v>125</v>
      </c>
      <c r="E68" s="45" t="s">
        <v>29</v>
      </c>
      <c r="F68" s="44" t="s">
        <v>11</v>
      </c>
      <c r="G68" s="46"/>
      <c r="H68" s="47">
        <v>8000</v>
      </c>
      <c r="I68" s="47"/>
      <c r="J68" s="44" t="s">
        <v>17</v>
      </c>
      <c r="K68" s="57" t="s">
        <v>25</v>
      </c>
      <c r="L68" s="41" t="s">
        <v>192</v>
      </c>
      <c r="M68" s="30" t="s">
        <v>24</v>
      </c>
      <c r="N68" s="28"/>
    </row>
    <row r="69" spans="1:14" s="37" customFormat="1" ht="17.25" customHeight="1" x14ac:dyDescent="0.25">
      <c r="A69" s="12" t="s">
        <v>55</v>
      </c>
      <c r="B69" s="33">
        <v>43116</v>
      </c>
      <c r="C69" s="44" t="s">
        <v>126</v>
      </c>
      <c r="D69" s="44" t="s">
        <v>122</v>
      </c>
      <c r="E69" s="45" t="s">
        <v>127</v>
      </c>
      <c r="F69" s="44" t="s">
        <v>11</v>
      </c>
      <c r="G69" s="46"/>
      <c r="H69" s="47">
        <v>3000</v>
      </c>
      <c r="I69" s="47"/>
      <c r="J69" s="44" t="s">
        <v>17</v>
      </c>
      <c r="K69" s="57" t="s">
        <v>25</v>
      </c>
      <c r="L69" s="41" t="s">
        <v>192</v>
      </c>
      <c r="M69" s="30" t="s">
        <v>24</v>
      </c>
      <c r="N69" s="28"/>
    </row>
    <row r="70" spans="1:14" s="37" customFormat="1" ht="17.25" customHeight="1" x14ac:dyDescent="0.25">
      <c r="A70" s="12" t="s">
        <v>55</v>
      </c>
      <c r="B70" s="33">
        <v>43116</v>
      </c>
      <c r="C70" s="44" t="s">
        <v>128</v>
      </c>
      <c r="D70" s="44" t="s">
        <v>129</v>
      </c>
      <c r="E70" s="45" t="s">
        <v>127</v>
      </c>
      <c r="F70" s="44" t="s">
        <v>11</v>
      </c>
      <c r="G70" s="46"/>
      <c r="H70" s="47">
        <v>5000</v>
      </c>
      <c r="I70" s="47"/>
      <c r="J70" s="44" t="s">
        <v>17</v>
      </c>
      <c r="K70" s="57" t="s">
        <v>25</v>
      </c>
      <c r="L70" s="41" t="s">
        <v>192</v>
      </c>
      <c r="M70" s="30" t="s">
        <v>24</v>
      </c>
      <c r="N70" s="28"/>
    </row>
    <row r="71" spans="1:14" s="37" customFormat="1" ht="17.25" customHeight="1" x14ac:dyDescent="0.25">
      <c r="A71" s="12" t="s">
        <v>55</v>
      </c>
      <c r="B71" s="33">
        <v>43116</v>
      </c>
      <c r="C71" s="44" t="s">
        <v>37</v>
      </c>
      <c r="D71" s="44" t="s">
        <v>131</v>
      </c>
      <c r="E71" s="45" t="s">
        <v>58</v>
      </c>
      <c r="F71" s="44" t="s">
        <v>11</v>
      </c>
      <c r="G71" s="46"/>
      <c r="H71" s="47">
        <v>1500</v>
      </c>
      <c r="I71" s="47"/>
      <c r="J71" s="44" t="s">
        <v>17</v>
      </c>
      <c r="K71" s="57" t="s">
        <v>25</v>
      </c>
      <c r="L71" s="41" t="s">
        <v>192</v>
      </c>
      <c r="M71" s="30" t="s">
        <v>24</v>
      </c>
      <c r="N71" s="28"/>
    </row>
    <row r="72" spans="1:14" s="37" customFormat="1" ht="17.25" customHeight="1" x14ac:dyDescent="0.25">
      <c r="A72" s="12" t="s">
        <v>55</v>
      </c>
      <c r="B72" s="33">
        <v>43117</v>
      </c>
      <c r="C72" s="44" t="s">
        <v>36</v>
      </c>
      <c r="D72" s="44" t="s">
        <v>111</v>
      </c>
      <c r="E72" s="45" t="s">
        <v>29</v>
      </c>
      <c r="F72" s="44" t="s">
        <v>26</v>
      </c>
      <c r="G72" s="46"/>
      <c r="H72" s="47">
        <v>1200</v>
      </c>
      <c r="I72" s="47"/>
      <c r="J72" s="44" t="s">
        <v>27</v>
      </c>
      <c r="K72" s="57" t="s">
        <v>25</v>
      </c>
      <c r="L72" s="41" t="s">
        <v>201</v>
      </c>
      <c r="M72" s="30" t="s">
        <v>24</v>
      </c>
      <c r="N72" s="28"/>
    </row>
    <row r="73" spans="1:14" s="37" customFormat="1" ht="17.25" customHeight="1" x14ac:dyDescent="0.25">
      <c r="A73" s="12" t="s">
        <v>55</v>
      </c>
      <c r="B73" s="33">
        <v>43117</v>
      </c>
      <c r="C73" s="44" t="s">
        <v>36</v>
      </c>
      <c r="D73" s="44" t="s">
        <v>77</v>
      </c>
      <c r="E73" s="45" t="s">
        <v>29</v>
      </c>
      <c r="F73" s="44" t="s">
        <v>11</v>
      </c>
      <c r="G73" s="46"/>
      <c r="H73" s="47">
        <v>3000</v>
      </c>
      <c r="I73" s="47"/>
      <c r="J73" s="44" t="s">
        <v>78</v>
      </c>
      <c r="K73" s="57" t="s">
        <v>25</v>
      </c>
      <c r="L73" s="41" t="s">
        <v>193</v>
      </c>
      <c r="M73" s="30" t="s">
        <v>24</v>
      </c>
      <c r="N73" s="28"/>
    </row>
    <row r="74" spans="1:14" s="37" customFormat="1" ht="17.25" customHeight="1" x14ac:dyDescent="0.25">
      <c r="A74" s="12" t="s">
        <v>55</v>
      </c>
      <c r="B74" s="33">
        <v>43117</v>
      </c>
      <c r="C74" s="44" t="s">
        <v>36</v>
      </c>
      <c r="D74" s="44" t="s">
        <v>123</v>
      </c>
      <c r="E74" s="45" t="s">
        <v>29</v>
      </c>
      <c r="F74" s="44" t="s">
        <v>11</v>
      </c>
      <c r="G74" s="46"/>
      <c r="H74" s="47">
        <v>6000</v>
      </c>
      <c r="I74" s="47"/>
      <c r="J74" s="44" t="s">
        <v>17</v>
      </c>
      <c r="K74" s="57" t="s">
        <v>25</v>
      </c>
      <c r="L74" s="41" t="s">
        <v>192</v>
      </c>
      <c r="M74" s="30" t="s">
        <v>24</v>
      </c>
      <c r="N74" s="28"/>
    </row>
    <row r="75" spans="1:14" s="37" customFormat="1" ht="17.25" customHeight="1" x14ac:dyDescent="0.25">
      <c r="A75" s="12" t="s">
        <v>55</v>
      </c>
      <c r="B75" s="33">
        <v>43117</v>
      </c>
      <c r="C75" s="44" t="s">
        <v>126</v>
      </c>
      <c r="D75" s="44" t="s">
        <v>122</v>
      </c>
      <c r="E75" s="45" t="s">
        <v>127</v>
      </c>
      <c r="F75" s="44" t="s">
        <v>11</v>
      </c>
      <c r="G75" s="46"/>
      <c r="H75" s="47">
        <v>3000</v>
      </c>
      <c r="I75" s="47"/>
      <c r="J75" s="44" t="s">
        <v>17</v>
      </c>
      <c r="K75" s="57" t="s">
        <v>25</v>
      </c>
      <c r="L75" s="41" t="s">
        <v>192</v>
      </c>
      <c r="M75" s="30" t="s">
        <v>24</v>
      </c>
      <c r="N75" s="28"/>
    </row>
    <row r="76" spans="1:14" s="37" customFormat="1" ht="17.25" customHeight="1" x14ac:dyDescent="0.25">
      <c r="A76" s="12" t="s">
        <v>55</v>
      </c>
      <c r="B76" s="33">
        <v>43117</v>
      </c>
      <c r="C76" s="44" t="s">
        <v>128</v>
      </c>
      <c r="D76" s="44" t="s">
        <v>129</v>
      </c>
      <c r="E76" s="45" t="s">
        <v>127</v>
      </c>
      <c r="F76" s="44" t="s">
        <v>11</v>
      </c>
      <c r="G76" s="46"/>
      <c r="H76" s="47">
        <v>5000</v>
      </c>
      <c r="I76" s="47"/>
      <c r="J76" s="44" t="s">
        <v>17</v>
      </c>
      <c r="K76" s="57" t="s">
        <v>25</v>
      </c>
      <c r="L76" s="41" t="s">
        <v>192</v>
      </c>
      <c r="M76" s="30" t="s">
        <v>24</v>
      </c>
      <c r="N76" s="28"/>
    </row>
    <row r="77" spans="1:14" s="37" customFormat="1" ht="17.25" customHeight="1" x14ac:dyDescent="0.25">
      <c r="A77" s="12" t="s">
        <v>55</v>
      </c>
      <c r="B77" s="33">
        <v>43117</v>
      </c>
      <c r="C77" s="44" t="s">
        <v>37</v>
      </c>
      <c r="D77" s="44" t="s">
        <v>130</v>
      </c>
      <c r="E77" s="45" t="s">
        <v>58</v>
      </c>
      <c r="F77" s="44" t="s">
        <v>11</v>
      </c>
      <c r="G77" s="46"/>
      <c r="H77" s="47">
        <v>3000</v>
      </c>
      <c r="I77" s="47"/>
      <c r="J77" s="44" t="s">
        <v>17</v>
      </c>
      <c r="K77" s="57" t="s">
        <v>25</v>
      </c>
      <c r="L77" s="41" t="s">
        <v>192</v>
      </c>
      <c r="M77" s="30" t="s">
        <v>24</v>
      </c>
      <c r="N77" s="28"/>
    </row>
    <row r="78" spans="1:14" s="37" customFormat="1" ht="17.25" customHeight="1" x14ac:dyDescent="0.25">
      <c r="A78" s="12" t="s">
        <v>55</v>
      </c>
      <c r="B78" s="33">
        <v>43118</v>
      </c>
      <c r="C78" s="44" t="s">
        <v>36</v>
      </c>
      <c r="D78" s="44" t="s">
        <v>77</v>
      </c>
      <c r="E78" s="45" t="s">
        <v>29</v>
      </c>
      <c r="F78" s="44" t="s">
        <v>11</v>
      </c>
      <c r="G78" s="46"/>
      <c r="H78" s="47">
        <v>3000</v>
      </c>
      <c r="I78" s="47"/>
      <c r="J78" s="44" t="s">
        <v>78</v>
      </c>
      <c r="K78" s="57" t="s">
        <v>25</v>
      </c>
      <c r="L78" s="41" t="s">
        <v>202</v>
      </c>
      <c r="M78" s="30" t="s">
        <v>24</v>
      </c>
      <c r="N78" s="28"/>
    </row>
    <row r="79" spans="1:14" s="37" customFormat="1" ht="17.25" customHeight="1" x14ac:dyDescent="0.25">
      <c r="A79" s="12" t="s">
        <v>55</v>
      </c>
      <c r="B79" s="33">
        <v>43118</v>
      </c>
      <c r="C79" s="44" t="s">
        <v>36</v>
      </c>
      <c r="D79" s="44" t="s">
        <v>112</v>
      </c>
      <c r="E79" s="45" t="s">
        <v>29</v>
      </c>
      <c r="F79" s="44" t="s">
        <v>13</v>
      </c>
      <c r="G79" s="46"/>
      <c r="H79" s="47">
        <v>1000</v>
      </c>
      <c r="I79" s="47"/>
      <c r="J79" s="44" t="s">
        <v>32</v>
      </c>
      <c r="K79" s="57" t="s">
        <v>25</v>
      </c>
      <c r="L79" s="41" t="s">
        <v>203</v>
      </c>
      <c r="M79" s="30" t="s">
        <v>24</v>
      </c>
      <c r="N79" s="28"/>
    </row>
    <row r="80" spans="1:14" s="37" customFormat="1" ht="17.25" customHeight="1" x14ac:dyDescent="0.25">
      <c r="A80" s="12" t="s">
        <v>55</v>
      </c>
      <c r="B80" s="33">
        <v>43118</v>
      </c>
      <c r="C80" s="44" t="s">
        <v>37</v>
      </c>
      <c r="D80" s="44" t="s">
        <v>114</v>
      </c>
      <c r="E80" s="45" t="s">
        <v>58</v>
      </c>
      <c r="F80" s="44" t="s">
        <v>11</v>
      </c>
      <c r="G80" s="46"/>
      <c r="H80" s="47">
        <v>2000</v>
      </c>
      <c r="I80" s="47"/>
      <c r="J80" s="44" t="s">
        <v>33</v>
      </c>
      <c r="K80" s="57" t="s">
        <v>25</v>
      </c>
      <c r="L80" s="42" t="s">
        <v>204</v>
      </c>
      <c r="M80" s="30" t="s">
        <v>24</v>
      </c>
      <c r="N80" s="28"/>
    </row>
    <row r="81" spans="1:14" s="37" customFormat="1" ht="17.25" customHeight="1" x14ac:dyDescent="0.25">
      <c r="A81" s="12" t="s">
        <v>55</v>
      </c>
      <c r="B81" s="33">
        <v>43118</v>
      </c>
      <c r="C81" s="44" t="s">
        <v>36</v>
      </c>
      <c r="D81" s="44" t="s">
        <v>113</v>
      </c>
      <c r="E81" s="45" t="s">
        <v>29</v>
      </c>
      <c r="F81" s="44" t="s">
        <v>11</v>
      </c>
      <c r="G81" s="46"/>
      <c r="H81" s="47">
        <v>1000</v>
      </c>
      <c r="I81" s="47"/>
      <c r="J81" s="44" t="s">
        <v>33</v>
      </c>
      <c r="K81" s="57" t="s">
        <v>25</v>
      </c>
      <c r="L81" s="41" t="s">
        <v>192</v>
      </c>
      <c r="M81" s="30" t="s">
        <v>24</v>
      </c>
      <c r="N81" s="28"/>
    </row>
    <row r="82" spans="1:14" s="37" customFormat="1" ht="17.25" customHeight="1" x14ac:dyDescent="0.25">
      <c r="A82" s="12" t="s">
        <v>55</v>
      </c>
      <c r="B82" s="33">
        <v>43118</v>
      </c>
      <c r="C82" s="44" t="s">
        <v>36</v>
      </c>
      <c r="D82" s="44" t="s">
        <v>123</v>
      </c>
      <c r="E82" s="45" t="s">
        <v>29</v>
      </c>
      <c r="F82" s="44" t="s">
        <v>11</v>
      </c>
      <c r="G82" s="46"/>
      <c r="H82" s="47">
        <v>2000</v>
      </c>
      <c r="I82" s="47"/>
      <c r="J82" s="44" t="s">
        <v>17</v>
      </c>
      <c r="K82" s="57" t="s">
        <v>25</v>
      </c>
      <c r="L82" s="43" t="s">
        <v>192</v>
      </c>
      <c r="M82" s="30" t="s">
        <v>24</v>
      </c>
      <c r="N82" s="28"/>
    </row>
    <row r="83" spans="1:14" s="37" customFormat="1" ht="17.25" customHeight="1" x14ac:dyDescent="0.25">
      <c r="A83" s="12" t="s">
        <v>55</v>
      </c>
      <c r="B83" s="33">
        <v>43118</v>
      </c>
      <c r="C83" s="44" t="s">
        <v>126</v>
      </c>
      <c r="D83" s="44" t="s">
        <v>122</v>
      </c>
      <c r="E83" s="45" t="s">
        <v>127</v>
      </c>
      <c r="F83" s="44" t="s">
        <v>11</v>
      </c>
      <c r="G83" s="46"/>
      <c r="H83" s="47">
        <v>3000</v>
      </c>
      <c r="I83" s="47"/>
      <c r="J83" s="44" t="s">
        <v>17</v>
      </c>
      <c r="K83" s="57" t="s">
        <v>25</v>
      </c>
      <c r="L83" s="41" t="s">
        <v>192</v>
      </c>
      <c r="M83" s="30" t="s">
        <v>24</v>
      </c>
      <c r="N83" s="28"/>
    </row>
    <row r="84" spans="1:14" s="37" customFormat="1" ht="17.25" customHeight="1" x14ac:dyDescent="0.25">
      <c r="A84" s="12" t="s">
        <v>55</v>
      </c>
      <c r="B84" s="33">
        <v>43118</v>
      </c>
      <c r="C84" s="44" t="s">
        <v>128</v>
      </c>
      <c r="D84" s="44" t="s">
        <v>129</v>
      </c>
      <c r="E84" s="45" t="s">
        <v>127</v>
      </c>
      <c r="F84" s="44" t="s">
        <v>11</v>
      </c>
      <c r="G84" s="46"/>
      <c r="H84" s="47">
        <v>5000</v>
      </c>
      <c r="I84" s="47"/>
      <c r="J84" s="44" t="s">
        <v>17</v>
      </c>
      <c r="K84" s="57" t="s">
        <v>25</v>
      </c>
      <c r="L84" s="41" t="s">
        <v>192</v>
      </c>
      <c r="M84" s="30" t="s">
        <v>24</v>
      </c>
      <c r="N84" s="28"/>
    </row>
    <row r="85" spans="1:14" s="37" customFormat="1" ht="17.25" customHeight="1" x14ac:dyDescent="0.25">
      <c r="A85" s="12" t="s">
        <v>55</v>
      </c>
      <c r="B85" s="33">
        <v>43118</v>
      </c>
      <c r="C85" s="44" t="s">
        <v>36</v>
      </c>
      <c r="D85" s="44" t="s">
        <v>114</v>
      </c>
      <c r="E85" s="4" t="s">
        <v>29</v>
      </c>
      <c r="F85" s="44" t="s">
        <v>11</v>
      </c>
      <c r="G85" s="7"/>
      <c r="H85" s="31">
        <v>1000</v>
      </c>
      <c r="I85" s="7"/>
      <c r="J85" s="44" t="s">
        <v>33</v>
      </c>
      <c r="K85" s="57" t="s">
        <v>25</v>
      </c>
      <c r="L85" s="41" t="s">
        <v>204</v>
      </c>
      <c r="M85" s="30" t="s">
        <v>24</v>
      </c>
      <c r="N85" s="28"/>
    </row>
    <row r="86" spans="1:14" s="37" customFormat="1" ht="17.25" customHeight="1" x14ac:dyDescent="0.25">
      <c r="A86" s="12" t="s">
        <v>55</v>
      </c>
      <c r="B86" s="33">
        <v>43118</v>
      </c>
      <c r="C86" s="44" t="s">
        <v>37</v>
      </c>
      <c r="D86" s="44" t="s">
        <v>131</v>
      </c>
      <c r="E86" s="45" t="s">
        <v>58</v>
      </c>
      <c r="F86" s="44" t="s">
        <v>11</v>
      </c>
      <c r="G86" s="46"/>
      <c r="H86" s="47">
        <v>3000</v>
      </c>
      <c r="I86" s="47"/>
      <c r="J86" s="44" t="s">
        <v>17</v>
      </c>
      <c r="K86" s="57" t="s">
        <v>25</v>
      </c>
      <c r="L86" s="41" t="s">
        <v>192</v>
      </c>
      <c r="M86" s="30" t="s">
        <v>24</v>
      </c>
      <c r="N86" s="28"/>
    </row>
    <row r="87" spans="1:14" s="37" customFormat="1" ht="17.25" customHeight="1" x14ac:dyDescent="0.25">
      <c r="A87" s="12" t="s">
        <v>55</v>
      </c>
      <c r="B87" s="33">
        <v>43119</v>
      </c>
      <c r="C87" s="44" t="s">
        <v>80</v>
      </c>
      <c r="D87" s="44" t="s">
        <v>59</v>
      </c>
      <c r="E87" s="45" t="s">
        <v>82</v>
      </c>
      <c r="F87" s="44" t="s">
        <v>12</v>
      </c>
      <c r="G87" s="46"/>
      <c r="H87" s="47">
        <v>3500</v>
      </c>
      <c r="I87" s="47"/>
      <c r="J87" s="44" t="s">
        <v>33</v>
      </c>
      <c r="K87" s="57" t="s">
        <v>25</v>
      </c>
      <c r="L87" s="41" t="s">
        <v>205</v>
      </c>
      <c r="M87" s="30" t="s">
        <v>24</v>
      </c>
      <c r="N87" s="28"/>
    </row>
    <row r="88" spans="1:14" s="37" customFormat="1" ht="17.25" customHeight="1" x14ac:dyDescent="0.25">
      <c r="A88" s="12" t="s">
        <v>55</v>
      </c>
      <c r="B88" s="33">
        <v>43119</v>
      </c>
      <c r="C88" s="44" t="s">
        <v>36</v>
      </c>
      <c r="D88" s="44" t="s">
        <v>43</v>
      </c>
      <c r="E88" s="45" t="s">
        <v>29</v>
      </c>
      <c r="F88" s="44" t="s">
        <v>11</v>
      </c>
      <c r="G88" s="46"/>
      <c r="H88" s="47">
        <v>1200</v>
      </c>
      <c r="I88" s="47"/>
      <c r="J88" s="44" t="s">
        <v>33</v>
      </c>
      <c r="K88" s="57" t="s">
        <v>25</v>
      </c>
      <c r="L88" s="41" t="s">
        <v>205</v>
      </c>
      <c r="M88" s="30" t="s">
        <v>24</v>
      </c>
      <c r="N88" s="28"/>
    </row>
    <row r="89" spans="1:14" s="37" customFormat="1" ht="17.25" customHeight="1" x14ac:dyDescent="0.25">
      <c r="A89" s="12" t="s">
        <v>55</v>
      </c>
      <c r="B89" s="33">
        <v>43119</v>
      </c>
      <c r="C89" s="44" t="s">
        <v>36</v>
      </c>
      <c r="D89" s="44" t="s">
        <v>77</v>
      </c>
      <c r="E89" s="45" t="s">
        <v>29</v>
      </c>
      <c r="F89" s="44" t="s">
        <v>11</v>
      </c>
      <c r="G89" s="46"/>
      <c r="H89" s="47">
        <v>3000</v>
      </c>
      <c r="I89" s="47"/>
      <c r="J89" s="44" t="s">
        <v>78</v>
      </c>
      <c r="K89" s="57" t="s">
        <v>25</v>
      </c>
      <c r="L89" s="41" t="s">
        <v>202</v>
      </c>
      <c r="M89" s="30" t="s">
        <v>24</v>
      </c>
      <c r="N89" s="28"/>
    </row>
    <row r="90" spans="1:14" s="37" customFormat="1" ht="17.25" customHeight="1" x14ac:dyDescent="0.25">
      <c r="A90" s="12" t="s">
        <v>55</v>
      </c>
      <c r="B90" s="33">
        <v>43119</v>
      </c>
      <c r="C90" s="44" t="s">
        <v>36</v>
      </c>
      <c r="D90" s="44" t="s">
        <v>123</v>
      </c>
      <c r="E90" s="45" t="s">
        <v>29</v>
      </c>
      <c r="F90" s="44" t="s">
        <v>11</v>
      </c>
      <c r="G90" s="46"/>
      <c r="H90" s="47">
        <v>5000</v>
      </c>
      <c r="I90" s="47"/>
      <c r="J90" s="44" t="s">
        <v>17</v>
      </c>
      <c r="K90" s="57" t="s">
        <v>25</v>
      </c>
      <c r="L90" s="41" t="s">
        <v>192</v>
      </c>
      <c r="M90" s="30" t="s">
        <v>24</v>
      </c>
      <c r="N90" s="28"/>
    </row>
    <row r="91" spans="1:14" s="37" customFormat="1" ht="17.25" customHeight="1" x14ac:dyDescent="0.25">
      <c r="A91" s="12" t="s">
        <v>55</v>
      </c>
      <c r="B91" s="33">
        <v>43119</v>
      </c>
      <c r="C91" s="44" t="s">
        <v>126</v>
      </c>
      <c r="D91" s="44" t="s">
        <v>122</v>
      </c>
      <c r="E91" s="45" t="s">
        <v>127</v>
      </c>
      <c r="F91" s="44" t="s">
        <v>11</v>
      </c>
      <c r="G91" s="46"/>
      <c r="H91" s="47">
        <v>3000</v>
      </c>
      <c r="I91" s="47"/>
      <c r="J91" s="44" t="s">
        <v>17</v>
      </c>
      <c r="K91" s="57" t="s">
        <v>25</v>
      </c>
      <c r="L91" s="41" t="s">
        <v>192</v>
      </c>
      <c r="M91" s="30" t="s">
        <v>24</v>
      </c>
      <c r="N91" s="28"/>
    </row>
    <row r="92" spans="1:14" s="37" customFormat="1" ht="17.25" customHeight="1" x14ac:dyDescent="0.25">
      <c r="A92" s="12" t="s">
        <v>55</v>
      </c>
      <c r="B92" s="33">
        <v>43119</v>
      </c>
      <c r="C92" s="44" t="s">
        <v>128</v>
      </c>
      <c r="D92" s="44" t="s">
        <v>129</v>
      </c>
      <c r="E92" s="45" t="s">
        <v>127</v>
      </c>
      <c r="F92" s="44" t="s">
        <v>11</v>
      </c>
      <c r="G92" s="46"/>
      <c r="H92" s="47">
        <v>5000</v>
      </c>
      <c r="I92" s="47"/>
      <c r="J92" s="44" t="s">
        <v>17</v>
      </c>
      <c r="K92" s="57" t="s">
        <v>25</v>
      </c>
      <c r="L92" s="41" t="s">
        <v>192</v>
      </c>
      <c r="M92" s="30" t="s">
        <v>24</v>
      </c>
      <c r="N92" s="28"/>
    </row>
    <row r="93" spans="1:14" s="37" customFormat="1" ht="17.25" customHeight="1" x14ac:dyDescent="0.25">
      <c r="A93" s="12" t="s">
        <v>55</v>
      </c>
      <c r="B93" s="33">
        <v>43119</v>
      </c>
      <c r="C93" s="44" t="s">
        <v>37</v>
      </c>
      <c r="D93" s="44" t="s">
        <v>132</v>
      </c>
      <c r="E93" s="45" t="s">
        <v>58</v>
      </c>
      <c r="F93" s="44" t="s">
        <v>11</v>
      </c>
      <c r="G93" s="46"/>
      <c r="H93" s="47">
        <v>3000</v>
      </c>
      <c r="I93" s="47"/>
      <c r="J93" s="44" t="s">
        <v>17</v>
      </c>
      <c r="K93" s="57" t="s">
        <v>25</v>
      </c>
      <c r="L93" s="41" t="s">
        <v>192</v>
      </c>
      <c r="M93" s="30" t="s">
        <v>24</v>
      </c>
      <c r="N93" s="28"/>
    </row>
    <row r="94" spans="1:14" s="37" customFormat="1" ht="17.25" customHeight="1" x14ac:dyDescent="0.25">
      <c r="A94" s="12" t="s">
        <v>55</v>
      </c>
      <c r="B94" s="33">
        <v>43120</v>
      </c>
      <c r="C94" s="44" t="s">
        <v>36</v>
      </c>
      <c r="D94" s="44" t="s">
        <v>77</v>
      </c>
      <c r="E94" s="45" t="s">
        <v>29</v>
      </c>
      <c r="F94" s="44" t="s">
        <v>11</v>
      </c>
      <c r="G94" s="46"/>
      <c r="H94" s="47">
        <v>3000</v>
      </c>
      <c r="I94" s="47"/>
      <c r="J94" s="44" t="s">
        <v>78</v>
      </c>
      <c r="K94" s="57" t="s">
        <v>25</v>
      </c>
      <c r="L94" s="41" t="s">
        <v>202</v>
      </c>
      <c r="M94" s="30" t="s">
        <v>24</v>
      </c>
      <c r="N94" s="28"/>
    </row>
    <row r="95" spans="1:14" s="37" customFormat="1" ht="17.25" customHeight="1" x14ac:dyDescent="0.25">
      <c r="A95" s="12" t="s">
        <v>55</v>
      </c>
      <c r="B95" s="33">
        <v>43120</v>
      </c>
      <c r="C95" s="44" t="s">
        <v>36</v>
      </c>
      <c r="D95" s="44" t="s">
        <v>116</v>
      </c>
      <c r="E95" s="45" t="s">
        <v>29</v>
      </c>
      <c r="F95" s="44" t="s">
        <v>11</v>
      </c>
      <c r="G95" s="46"/>
      <c r="H95" s="47">
        <v>1000</v>
      </c>
      <c r="I95" s="47"/>
      <c r="J95" s="44" t="s">
        <v>33</v>
      </c>
      <c r="K95" s="57" t="s">
        <v>25</v>
      </c>
      <c r="L95" s="41" t="s">
        <v>206</v>
      </c>
      <c r="M95" s="30" t="s">
        <v>24</v>
      </c>
      <c r="N95" s="28"/>
    </row>
    <row r="96" spans="1:14" s="37" customFormat="1" ht="17.25" customHeight="1" x14ac:dyDescent="0.25">
      <c r="A96" s="12" t="s">
        <v>55</v>
      </c>
      <c r="B96" s="33">
        <v>43120</v>
      </c>
      <c r="C96" s="44" t="s">
        <v>37</v>
      </c>
      <c r="D96" s="44" t="s">
        <v>115</v>
      </c>
      <c r="E96" s="45" t="s">
        <v>58</v>
      </c>
      <c r="F96" s="44" t="s">
        <v>11</v>
      </c>
      <c r="G96" s="46"/>
      <c r="H96" s="47">
        <v>3000</v>
      </c>
      <c r="I96" s="47"/>
      <c r="J96" s="44" t="s">
        <v>33</v>
      </c>
      <c r="K96" s="57" t="s">
        <v>25</v>
      </c>
      <c r="L96" s="41" t="s">
        <v>206</v>
      </c>
      <c r="M96" s="30" t="s">
        <v>24</v>
      </c>
      <c r="N96" s="28"/>
    </row>
    <row r="97" spans="1:14" s="37" customFormat="1" ht="17.25" customHeight="1" x14ac:dyDescent="0.25">
      <c r="A97" s="12" t="s">
        <v>55</v>
      </c>
      <c r="B97" s="33">
        <v>43120</v>
      </c>
      <c r="C97" s="44" t="s">
        <v>36</v>
      </c>
      <c r="D97" s="44" t="s">
        <v>123</v>
      </c>
      <c r="E97" s="45" t="s">
        <v>29</v>
      </c>
      <c r="F97" s="44" t="s">
        <v>11</v>
      </c>
      <c r="G97" s="46"/>
      <c r="H97" s="47">
        <v>800</v>
      </c>
      <c r="I97" s="47"/>
      <c r="J97" s="44" t="s">
        <v>17</v>
      </c>
      <c r="K97" s="57" t="s">
        <v>25</v>
      </c>
      <c r="L97" s="41" t="s">
        <v>192</v>
      </c>
      <c r="M97" s="30" t="s">
        <v>24</v>
      </c>
      <c r="N97" s="28"/>
    </row>
    <row r="98" spans="1:14" s="37" customFormat="1" ht="17.25" customHeight="1" x14ac:dyDescent="0.25">
      <c r="A98" s="12" t="s">
        <v>55</v>
      </c>
      <c r="B98" s="33">
        <v>43120</v>
      </c>
      <c r="C98" s="44" t="s">
        <v>126</v>
      </c>
      <c r="D98" s="44" t="s">
        <v>122</v>
      </c>
      <c r="E98" s="45" t="s">
        <v>127</v>
      </c>
      <c r="F98" s="44" t="s">
        <v>11</v>
      </c>
      <c r="G98" s="46"/>
      <c r="H98" s="47">
        <v>3000</v>
      </c>
      <c r="I98" s="47"/>
      <c r="J98" s="44" t="s">
        <v>17</v>
      </c>
      <c r="K98" s="57" t="s">
        <v>25</v>
      </c>
      <c r="L98" s="41" t="s">
        <v>192</v>
      </c>
      <c r="M98" s="30" t="s">
        <v>24</v>
      </c>
      <c r="N98" s="28"/>
    </row>
    <row r="99" spans="1:14" s="37" customFormat="1" ht="17.25" customHeight="1" x14ac:dyDescent="0.25">
      <c r="A99" s="12" t="s">
        <v>55</v>
      </c>
      <c r="B99" s="33">
        <v>43120</v>
      </c>
      <c r="C99" s="44" t="s">
        <v>124</v>
      </c>
      <c r="D99" s="44" t="s">
        <v>133</v>
      </c>
      <c r="E99" s="45" t="s">
        <v>29</v>
      </c>
      <c r="F99" s="44" t="s">
        <v>11</v>
      </c>
      <c r="G99" s="46"/>
      <c r="H99" s="47">
        <v>8000</v>
      </c>
      <c r="I99" s="47"/>
      <c r="J99" s="44" t="s">
        <v>17</v>
      </c>
      <c r="K99" s="57" t="s">
        <v>25</v>
      </c>
      <c r="L99" s="41" t="s">
        <v>192</v>
      </c>
      <c r="M99" s="30" t="s">
        <v>24</v>
      </c>
      <c r="N99" s="28"/>
    </row>
    <row r="100" spans="1:14" s="37" customFormat="1" ht="17.25" customHeight="1" x14ac:dyDescent="0.25">
      <c r="A100" s="12" t="s">
        <v>55</v>
      </c>
      <c r="B100" s="33">
        <v>43121</v>
      </c>
      <c r="C100" s="44" t="s">
        <v>36</v>
      </c>
      <c r="D100" s="44" t="s">
        <v>117</v>
      </c>
      <c r="E100" s="45" t="s">
        <v>29</v>
      </c>
      <c r="F100" s="44" t="s">
        <v>11</v>
      </c>
      <c r="G100" s="46"/>
      <c r="H100" s="47">
        <v>1700</v>
      </c>
      <c r="I100" s="47"/>
      <c r="J100" s="44" t="s">
        <v>33</v>
      </c>
      <c r="K100" s="57" t="s">
        <v>25</v>
      </c>
      <c r="L100" s="41" t="s">
        <v>207</v>
      </c>
      <c r="M100" s="30" t="s">
        <v>24</v>
      </c>
      <c r="N100" s="28"/>
    </row>
    <row r="101" spans="1:14" s="37" customFormat="1" ht="17.25" customHeight="1" x14ac:dyDescent="0.25">
      <c r="A101" s="12" t="s">
        <v>55</v>
      </c>
      <c r="B101" s="33">
        <v>43121</v>
      </c>
      <c r="C101" s="44" t="s">
        <v>37</v>
      </c>
      <c r="D101" s="44" t="s">
        <v>115</v>
      </c>
      <c r="E101" s="45" t="s">
        <v>58</v>
      </c>
      <c r="F101" s="44" t="s">
        <v>11</v>
      </c>
      <c r="G101" s="46"/>
      <c r="H101" s="47">
        <v>3000</v>
      </c>
      <c r="I101" s="47"/>
      <c r="J101" s="44" t="s">
        <v>33</v>
      </c>
      <c r="K101" s="57" t="s">
        <v>25</v>
      </c>
      <c r="L101" s="43" t="s">
        <v>207</v>
      </c>
      <c r="M101" s="30" t="s">
        <v>24</v>
      </c>
      <c r="N101" s="28"/>
    </row>
    <row r="102" spans="1:14" s="37" customFormat="1" ht="17.25" customHeight="1" x14ac:dyDescent="0.25">
      <c r="A102" s="12" t="s">
        <v>55</v>
      </c>
      <c r="B102" s="33">
        <v>43122</v>
      </c>
      <c r="C102" s="44" t="s">
        <v>36</v>
      </c>
      <c r="D102" s="44" t="s">
        <v>118</v>
      </c>
      <c r="E102" s="45" t="s">
        <v>29</v>
      </c>
      <c r="F102" s="44" t="s">
        <v>26</v>
      </c>
      <c r="G102" s="46"/>
      <c r="H102" s="47">
        <v>1200</v>
      </c>
      <c r="I102" s="47"/>
      <c r="J102" s="44" t="s">
        <v>27</v>
      </c>
      <c r="K102" s="57" t="s">
        <v>25</v>
      </c>
      <c r="L102" s="41" t="s">
        <v>208</v>
      </c>
      <c r="M102" s="30" t="s">
        <v>24</v>
      </c>
      <c r="N102" s="28"/>
    </row>
    <row r="103" spans="1:14" s="37" customFormat="1" ht="17.25" customHeight="1" x14ac:dyDescent="0.25">
      <c r="A103" s="12" t="s">
        <v>55</v>
      </c>
      <c r="B103" s="33">
        <v>43122</v>
      </c>
      <c r="C103" s="44" t="s">
        <v>36</v>
      </c>
      <c r="D103" s="44" t="s">
        <v>77</v>
      </c>
      <c r="E103" s="45" t="s">
        <v>29</v>
      </c>
      <c r="F103" s="44" t="s">
        <v>11</v>
      </c>
      <c r="G103" s="46"/>
      <c r="H103" s="47">
        <v>3000</v>
      </c>
      <c r="I103" s="47"/>
      <c r="J103" s="44" t="s">
        <v>78</v>
      </c>
      <c r="K103" s="57" t="s">
        <v>25</v>
      </c>
      <c r="L103" s="41" t="s">
        <v>211</v>
      </c>
      <c r="M103" s="30" t="s">
        <v>24</v>
      </c>
      <c r="N103" s="28"/>
    </row>
    <row r="104" spans="1:14" s="37" customFormat="1" ht="17.25" customHeight="1" x14ac:dyDescent="0.25">
      <c r="A104" s="12" t="s">
        <v>55</v>
      </c>
      <c r="B104" s="33">
        <v>43122</v>
      </c>
      <c r="C104" s="44" t="s">
        <v>119</v>
      </c>
      <c r="D104" s="44" t="s">
        <v>66</v>
      </c>
      <c r="E104" s="45" t="s">
        <v>67</v>
      </c>
      <c r="F104" s="44" t="s">
        <v>12</v>
      </c>
      <c r="G104" s="46"/>
      <c r="H104" s="47">
        <v>45000</v>
      </c>
      <c r="I104" s="47"/>
      <c r="J104" s="44" t="s">
        <v>28</v>
      </c>
      <c r="K104" s="57" t="s">
        <v>25</v>
      </c>
      <c r="L104" s="41" t="s">
        <v>213</v>
      </c>
      <c r="M104" s="30" t="s">
        <v>24</v>
      </c>
      <c r="N104" s="28"/>
    </row>
    <row r="105" spans="1:14" s="37" customFormat="1" ht="17.25" customHeight="1" x14ac:dyDescent="0.25">
      <c r="A105" s="12" t="s">
        <v>55</v>
      </c>
      <c r="B105" s="33">
        <v>43122</v>
      </c>
      <c r="C105" s="44" t="s">
        <v>36</v>
      </c>
      <c r="D105" s="44" t="s">
        <v>120</v>
      </c>
      <c r="E105" s="45" t="s">
        <v>29</v>
      </c>
      <c r="F105" s="44" t="s">
        <v>12</v>
      </c>
      <c r="G105" s="46"/>
      <c r="H105" s="47">
        <v>1000</v>
      </c>
      <c r="I105" s="47"/>
      <c r="J105" s="44" t="s">
        <v>28</v>
      </c>
      <c r="K105" s="57" t="s">
        <v>25</v>
      </c>
      <c r="L105" s="41" t="s">
        <v>213</v>
      </c>
      <c r="M105" s="30" t="s">
        <v>24</v>
      </c>
      <c r="N105" s="28"/>
    </row>
    <row r="106" spans="1:14" s="37" customFormat="1" ht="17.25" customHeight="1" x14ac:dyDescent="0.25">
      <c r="A106" s="12" t="s">
        <v>55</v>
      </c>
      <c r="B106" s="33">
        <v>43122</v>
      </c>
      <c r="C106" s="44" t="s">
        <v>36</v>
      </c>
      <c r="D106" s="44" t="s">
        <v>135</v>
      </c>
      <c r="E106" s="45" t="s">
        <v>29</v>
      </c>
      <c r="F106" s="44" t="s">
        <v>11</v>
      </c>
      <c r="G106" s="46"/>
      <c r="H106" s="47">
        <v>1900</v>
      </c>
      <c r="I106" s="47"/>
      <c r="J106" s="44" t="s">
        <v>33</v>
      </c>
      <c r="K106" s="57" t="s">
        <v>25</v>
      </c>
      <c r="L106" s="41" t="s">
        <v>210</v>
      </c>
      <c r="M106" s="30" t="s">
        <v>24</v>
      </c>
      <c r="N106" s="28"/>
    </row>
    <row r="107" spans="1:14" s="37" customFormat="1" ht="17.25" customHeight="1" x14ac:dyDescent="0.25">
      <c r="A107" s="12" t="s">
        <v>55</v>
      </c>
      <c r="B107" s="33">
        <v>43122</v>
      </c>
      <c r="C107" s="44" t="s">
        <v>124</v>
      </c>
      <c r="D107" s="44" t="s">
        <v>136</v>
      </c>
      <c r="E107" s="45" t="s">
        <v>29</v>
      </c>
      <c r="F107" s="44" t="s">
        <v>11</v>
      </c>
      <c r="G107" s="46"/>
      <c r="H107" s="47">
        <v>7500</v>
      </c>
      <c r="I107" s="47"/>
      <c r="J107" s="44" t="s">
        <v>33</v>
      </c>
      <c r="K107" s="57" t="s">
        <v>25</v>
      </c>
      <c r="L107" s="41" t="s">
        <v>210</v>
      </c>
      <c r="M107" s="30" t="s">
        <v>24</v>
      </c>
      <c r="N107" s="28"/>
    </row>
    <row r="108" spans="1:14" s="37" customFormat="1" ht="17.25" customHeight="1" x14ac:dyDescent="0.25">
      <c r="A108" s="12" t="s">
        <v>55</v>
      </c>
      <c r="B108" s="33">
        <v>43122</v>
      </c>
      <c r="C108" s="44" t="s">
        <v>128</v>
      </c>
      <c r="D108" s="44" t="s">
        <v>137</v>
      </c>
      <c r="E108" s="45" t="s">
        <v>127</v>
      </c>
      <c r="F108" s="44" t="s">
        <v>11</v>
      </c>
      <c r="G108" s="46"/>
      <c r="H108" s="47">
        <v>5000</v>
      </c>
      <c r="I108" s="47"/>
      <c r="J108" s="44" t="s">
        <v>33</v>
      </c>
      <c r="K108" s="57" t="s">
        <v>25</v>
      </c>
      <c r="L108" s="41" t="s">
        <v>210</v>
      </c>
      <c r="M108" s="30" t="s">
        <v>24</v>
      </c>
      <c r="N108" s="28"/>
    </row>
    <row r="109" spans="1:14" s="37" customFormat="1" ht="17.25" customHeight="1" x14ac:dyDescent="0.25">
      <c r="A109" s="12" t="s">
        <v>55</v>
      </c>
      <c r="B109" s="33">
        <v>43122</v>
      </c>
      <c r="C109" s="44" t="s">
        <v>126</v>
      </c>
      <c r="D109" s="44" t="s">
        <v>134</v>
      </c>
      <c r="E109" s="45" t="s">
        <v>127</v>
      </c>
      <c r="F109" s="44" t="s">
        <v>11</v>
      </c>
      <c r="G109" s="46"/>
      <c r="H109" s="47">
        <v>3000</v>
      </c>
      <c r="I109" s="47"/>
      <c r="J109" s="44" t="s">
        <v>33</v>
      </c>
      <c r="K109" s="57" t="s">
        <v>25</v>
      </c>
      <c r="L109" s="41" t="s">
        <v>210</v>
      </c>
      <c r="M109" s="30" t="s">
        <v>24</v>
      </c>
      <c r="N109" s="28"/>
    </row>
    <row r="110" spans="1:14" s="37" customFormat="1" ht="17.25" customHeight="1" x14ac:dyDescent="0.25">
      <c r="A110" s="12" t="s">
        <v>55</v>
      </c>
      <c r="B110" s="33">
        <v>43122</v>
      </c>
      <c r="C110" s="44" t="s">
        <v>226</v>
      </c>
      <c r="D110" s="44" t="s">
        <v>224</v>
      </c>
      <c r="E110" s="45" t="s">
        <v>51</v>
      </c>
      <c r="F110" s="44" t="s">
        <v>12</v>
      </c>
      <c r="G110" s="46"/>
      <c r="H110" s="47">
        <v>100000</v>
      </c>
      <c r="I110" s="47"/>
      <c r="J110" s="44" t="s">
        <v>28</v>
      </c>
      <c r="K110" s="57" t="s">
        <v>25</v>
      </c>
      <c r="L110" s="41" t="s">
        <v>212</v>
      </c>
      <c r="M110" s="30" t="s">
        <v>24</v>
      </c>
      <c r="N110" s="28"/>
    </row>
    <row r="111" spans="1:14" s="37" customFormat="1" ht="17.25" customHeight="1" x14ac:dyDescent="0.25">
      <c r="A111" s="12" t="s">
        <v>55</v>
      </c>
      <c r="B111" s="33">
        <v>43122</v>
      </c>
      <c r="C111" s="44" t="s">
        <v>36</v>
      </c>
      <c r="D111" s="44" t="s">
        <v>225</v>
      </c>
      <c r="E111" s="45" t="s">
        <v>29</v>
      </c>
      <c r="F111" s="44" t="s">
        <v>12</v>
      </c>
      <c r="G111" s="46"/>
      <c r="H111" s="47">
        <v>1000</v>
      </c>
      <c r="I111" s="47"/>
      <c r="J111" s="44" t="s">
        <v>28</v>
      </c>
      <c r="K111" s="57" t="s">
        <v>25</v>
      </c>
      <c r="L111" s="41" t="s">
        <v>212</v>
      </c>
      <c r="M111" s="30" t="s">
        <v>24</v>
      </c>
      <c r="N111" s="28"/>
    </row>
    <row r="112" spans="1:14" s="37" customFormat="1" ht="17.25" customHeight="1" x14ac:dyDescent="0.25">
      <c r="A112" s="12" t="s">
        <v>55</v>
      </c>
      <c r="B112" s="33">
        <v>43123</v>
      </c>
      <c r="C112" s="44" t="s">
        <v>37</v>
      </c>
      <c r="D112" s="44" t="s">
        <v>138</v>
      </c>
      <c r="E112" s="45" t="s">
        <v>58</v>
      </c>
      <c r="F112" s="44" t="s">
        <v>11</v>
      </c>
      <c r="G112" s="46"/>
      <c r="H112" s="47">
        <v>2000</v>
      </c>
      <c r="I112" s="47"/>
      <c r="J112" s="44" t="s">
        <v>33</v>
      </c>
      <c r="K112" s="57" t="s">
        <v>25</v>
      </c>
      <c r="L112" s="41" t="s">
        <v>210</v>
      </c>
      <c r="M112" s="30" t="s">
        <v>24</v>
      </c>
      <c r="N112" s="28"/>
    </row>
    <row r="113" spans="1:14" s="37" customFormat="1" ht="17.25" customHeight="1" x14ac:dyDescent="0.25">
      <c r="A113" s="12" t="s">
        <v>55</v>
      </c>
      <c r="B113" s="33">
        <v>43123</v>
      </c>
      <c r="C113" s="44" t="s">
        <v>36</v>
      </c>
      <c r="D113" s="44" t="s">
        <v>135</v>
      </c>
      <c r="E113" s="45" t="s">
        <v>29</v>
      </c>
      <c r="F113" s="44" t="s">
        <v>11</v>
      </c>
      <c r="G113" s="46"/>
      <c r="H113" s="47">
        <v>2000</v>
      </c>
      <c r="I113" s="47"/>
      <c r="J113" s="44" t="s">
        <v>33</v>
      </c>
      <c r="K113" s="57" t="s">
        <v>25</v>
      </c>
      <c r="L113" s="41" t="s">
        <v>210</v>
      </c>
      <c r="M113" s="30" t="s">
        <v>24</v>
      </c>
      <c r="N113" s="28"/>
    </row>
    <row r="114" spans="1:14" s="37" customFormat="1" ht="17.25" customHeight="1" x14ac:dyDescent="0.25">
      <c r="A114" s="12" t="s">
        <v>55</v>
      </c>
      <c r="B114" s="33">
        <v>43123</v>
      </c>
      <c r="C114" s="44" t="s">
        <v>37</v>
      </c>
      <c r="D114" s="44" t="s">
        <v>138</v>
      </c>
      <c r="E114" s="45" t="s">
        <v>29</v>
      </c>
      <c r="F114" s="44" t="s">
        <v>11</v>
      </c>
      <c r="G114" s="46"/>
      <c r="H114" s="47">
        <v>3000</v>
      </c>
      <c r="I114" s="47"/>
      <c r="J114" s="44" t="s">
        <v>33</v>
      </c>
      <c r="K114" s="57" t="s">
        <v>25</v>
      </c>
      <c r="L114" s="41" t="s">
        <v>210</v>
      </c>
      <c r="M114" s="30" t="s">
        <v>24</v>
      </c>
      <c r="N114" s="28"/>
    </row>
    <row r="115" spans="1:14" s="37" customFormat="1" ht="17.25" customHeight="1" x14ac:dyDescent="0.25">
      <c r="A115" s="12" t="s">
        <v>55</v>
      </c>
      <c r="B115" s="33">
        <v>43123</v>
      </c>
      <c r="C115" s="44" t="s">
        <v>128</v>
      </c>
      <c r="D115" s="44" t="s">
        <v>137</v>
      </c>
      <c r="E115" s="45" t="s">
        <v>127</v>
      </c>
      <c r="F115" s="44" t="s">
        <v>11</v>
      </c>
      <c r="G115" s="46"/>
      <c r="H115" s="47">
        <v>5000</v>
      </c>
      <c r="I115" s="47"/>
      <c r="J115" s="44" t="s">
        <v>33</v>
      </c>
      <c r="K115" s="57" t="s">
        <v>25</v>
      </c>
      <c r="L115" s="41" t="s">
        <v>210</v>
      </c>
      <c r="M115" s="30" t="s">
        <v>24</v>
      </c>
      <c r="N115" s="28"/>
    </row>
    <row r="116" spans="1:14" s="37" customFormat="1" ht="17.25" customHeight="1" x14ac:dyDescent="0.25">
      <c r="A116" s="12" t="s">
        <v>55</v>
      </c>
      <c r="B116" s="33">
        <v>43123</v>
      </c>
      <c r="C116" s="44" t="s">
        <v>126</v>
      </c>
      <c r="D116" s="44" t="s">
        <v>134</v>
      </c>
      <c r="E116" s="45" t="s">
        <v>127</v>
      </c>
      <c r="F116" s="44" t="s">
        <v>11</v>
      </c>
      <c r="G116" s="46"/>
      <c r="H116" s="47">
        <v>3000</v>
      </c>
      <c r="I116" s="47"/>
      <c r="J116" s="44" t="s">
        <v>33</v>
      </c>
      <c r="K116" s="57" t="s">
        <v>25</v>
      </c>
      <c r="L116" s="41" t="s">
        <v>210</v>
      </c>
      <c r="M116" s="30" t="s">
        <v>24</v>
      </c>
      <c r="N116" s="28"/>
    </row>
    <row r="117" spans="1:14" s="37" customFormat="1" ht="17.25" customHeight="1" x14ac:dyDescent="0.25">
      <c r="A117" s="12" t="s">
        <v>55</v>
      </c>
      <c r="B117" s="33">
        <v>43123</v>
      </c>
      <c r="C117" s="44" t="s">
        <v>36</v>
      </c>
      <c r="D117" s="44" t="s">
        <v>77</v>
      </c>
      <c r="E117" s="45" t="s">
        <v>29</v>
      </c>
      <c r="F117" s="44" t="s">
        <v>11</v>
      </c>
      <c r="G117" s="46"/>
      <c r="H117" s="47">
        <v>3000</v>
      </c>
      <c r="I117" s="47"/>
      <c r="J117" s="44" t="s">
        <v>78</v>
      </c>
      <c r="K117" s="57" t="s">
        <v>25</v>
      </c>
      <c r="L117" s="41" t="s">
        <v>211</v>
      </c>
      <c r="M117" s="30" t="s">
        <v>24</v>
      </c>
      <c r="N117" s="28"/>
    </row>
    <row r="118" spans="1:14" s="37" customFormat="1" ht="17.25" customHeight="1" x14ac:dyDescent="0.25">
      <c r="A118" s="12" t="s">
        <v>55</v>
      </c>
      <c r="B118" s="33">
        <v>43123</v>
      </c>
      <c r="C118" s="44" t="s">
        <v>36</v>
      </c>
      <c r="D118" s="44" t="s">
        <v>135</v>
      </c>
      <c r="E118" s="45" t="s">
        <v>29</v>
      </c>
      <c r="F118" s="44" t="s">
        <v>11</v>
      </c>
      <c r="G118" s="46"/>
      <c r="H118" s="47">
        <v>2000</v>
      </c>
      <c r="I118" s="47"/>
      <c r="J118" s="44" t="s">
        <v>33</v>
      </c>
      <c r="K118" s="57" t="s">
        <v>25</v>
      </c>
      <c r="L118" s="41" t="s">
        <v>210</v>
      </c>
      <c r="M118" s="30" t="s">
        <v>24</v>
      </c>
      <c r="N118" s="28"/>
    </row>
    <row r="119" spans="1:14" s="37" customFormat="1" ht="17.25" customHeight="1" x14ac:dyDescent="0.25">
      <c r="A119" s="12" t="s">
        <v>55</v>
      </c>
      <c r="B119" s="33">
        <v>43123</v>
      </c>
      <c r="C119" s="44" t="s">
        <v>128</v>
      </c>
      <c r="D119" s="44" t="s">
        <v>137</v>
      </c>
      <c r="E119" s="45" t="s">
        <v>127</v>
      </c>
      <c r="F119" s="44" t="s">
        <v>11</v>
      </c>
      <c r="G119" s="46"/>
      <c r="H119" s="47">
        <v>5000</v>
      </c>
      <c r="I119" s="47"/>
      <c r="J119" s="44" t="s">
        <v>33</v>
      </c>
      <c r="K119" s="57" t="s">
        <v>25</v>
      </c>
      <c r="L119" s="41" t="s">
        <v>210</v>
      </c>
      <c r="M119" s="30" t="s">
        <v>24</v>
      </c>
      <c r="N119" s="28"/>
    </row>
    <row r="120" spans="1:14" s="37" customFormat="1" ht="17.25" customHeight="1" x14ac:dyDescent="0.25">
      <c r="A120" s="12" t="s">
        <v>55</v>
      </c>
      <c r="B120" s="33">
        <v>43123</v>
      </c>
      <c r="C120" s="44" t="s">
        <v>126</v>
      </c>
      <c r="D120" s="44" t="s">
        <v>134</v>
      </c>
      <c r="E120" s="45" t="s">
        <v>127</v>
      </c>
      <c r="F120" s="44" t="s">
        <v>11</v>
      </c>
      <c r="G120" s="46"/>
      <c r="H120" s="47">
        <v>3000</v>
      </c>
      <c r="I120" s="47"/>
      <c r="J120" s="44" t="s">
        <v>33</v>
      </c>
      <c r="K120" s="57" t="s">
        <v>25</v>
      </c>
      <c r="L120" s="41" t="s">
        <v>210</v>
      </c>
      <c r="M120" s="30" t="s">
        <v>24</v>
      </c>
      <c r="N120" s="28"/>
    </row>
    <row r="121" spans="1:14" s="37" customFormat="1" ht="17.25" customHeight="1" x14ac:dyDescent="0.25">
      <c r="A121" s="12" t="s">
        <v>55</v>
      </c>
      <c r="B121" s="33">
        <v>43123</v>
      </c>
      <c r="C121" s="44" t="s">
        <v>37</v>
      </c>
      <c r="D121" s="44" t="s">
        <v>138</v>
      </c>
      <c r="E121" s="45" t="s">
        <v>58</v>
      </c>
      <c r="F121" s="44" t="s">
        <v>11</v>
      </c>
      <c r="G121" s="46"/>
      <c r="H121" s="47">
        <v>3000</v>
      </c>
      <c r="I121" s="47"/>
      <c r="J121" s="44" t="s">
        <v>33</v>
      </c>
      <c r="K121" s="57" t="s">
        <v>25</v>
      </c>
      <c r="L121" s="42" t="s">
        <v>210</v>
      </c>
      <c r="M121" s="30" t="s">
        <v>24</v>
      </c>
      <c r="N121" s="28"/>
    </row>
    <row r="122" spans="1:14" s="37" customFormat="1" ht="17.25" customHeight="1" x14ac:dyDescent="0.25">
      <c r="A122" s="12" t="s">
        <v>55</v>
      </c>
      <c r="B122" s="33">
        <v>43124</v>
      </c>
      <c r="C122" s="44" t="s">
        <v>36</v>
      </c>
      <c r="D122" s="44" t="s">
        <v>143</v>
      </c>
      <c r="E122" s="45" t="s">
        <v>29</v>
      </c>
      <c r="F122" s="44" t="s">
        <v>11</v>
      </c>
      <c r="G122" s="46"/>
      <c r="H122" s="47">
        <v>2700</v>
      </c>
      <c r="I122" s="47"/>
      <c r="J122" s="44" t="s">
        <v>17</v>
      </c>
      <c r="K122" s="57" t="s">
        <v>25</v>
      </c>
      <c r="L122" s="41" t="s">
        <v>209</v>
      </c>
      <c r="M122" s="30" t="s">
        <v>24</v>
      </c>
      <c r="N122" s="28"/>
    </row>
    <row r="123" spans="1:14" s="37" customFormat="1" ht="17.25" customHeight="1" x14ac:dyDescent="0.25">
      <c r="A123" s="12" t="s">
        <v>55</v>
      </c>
      <c r="B123" s="33">
        <v>43124</v>
      </c>
      <c r="C123" s="44" t="s">
        <v>124</v>
      </c>
      <c r="D123" s="44" t="s">
        <v>144</v>
      </c>
      <c r="E123" s="45" t="s">
        <v>29</v>
      </c>
      <c r="F123" s="44" t="s">
        <v>11</v>
      </c>
      <c r="G123" s="46"/>
      <c r="H123" s="47">
        <v>2500</v>
      </c>
      <c r="I123" s="47"/>
      <c r="J123" s="44" t="s">
        <v>17</v>
      </c>
      <c r="K123" s="57" t="s">
        <v>25</v>
      </c>
      <c r="L123" s="41" t="s">
        <v>209</v>
      </c>
      <c r="M123" s="30" t="s">
        <v>24</v>
      </c>
      <c r="N123" s="28"/>
    </row>
    <row r="124" spans="1:14" s="37" customFormat="1" ht="17.25" customHeight="1" x14ac:dyDescent="0.25">
      <c r="A124" s="12" t="s">
        <v>55</v>
      </c>
      <c r="B124" s="33">
        <v>43124</v>
      </c>
      <c r="C124" s="44" t="s">
        <v>126</v>
      </c>
      <c r="D124" s="44" t="s">
        <v>142</v>
      </c>
      <c r="E124" s="45" t="s">
        <v>127</v>
      </c>
      <c r="F124" s="44" t="s">
        <v>11</v>
      </c>
      <c r="G124" s="46"/>
      <c r="H124" s="47">
        <v>3000</v>
      </c>
      <c r="I124" s="47"/>
      <c r="J124" s="44" t="s">
        <v>17</v>
      </c>
      <c r="K124" s="57" t="s">
        <v>25</v>
      </c>
      <c r="L124" s="41" t="s">
        <v>209</v>
      </c>
      <c r="M124" s="30" t="s">
        <v>24</v>
      </c>
      <c r="N124" s="28"/>
    </row>
    <row r="125" spans="1:14" s="37" customFormat="1" ht="17.25" customHeight="1" x14ac:dyDescent="0.25">
      <c r="A125" s="12" t="s">
        <v>55</v>
      </c>
      <c r="B125" s="33">
        <v>43124</v>
      </c>
      <c r="C125" s="44" t="s">
        <v>128</v>
      </c>
      <c r="D125" s="44" t="s">
        <v>145</v>
      </c>
      <c r="E125" s="45" t="s">
        <v>127</v>
      </c>
      <c r="F125" s="44" t="s">
        <v>11</v>
      </c>
      <c r="G125" s="46"/>
      <c r="H125" s="47">
        <v>5000</v>
      </c>
      <c r="I125" s="47"/>
      <c r="J125" s="44" t="s">
        <v>17</v>
      </c>
      <c r="K125" s="57" t="s">
        <v>25</v>
      </c>
      <c r="L125" s="43" t="s">
        <v>209</v>
      </c>
      <c r="M125" s="30" t="s">
        <v>24</v>
      </c>
      <c r="N125" s="28"/>
    </row>
    <row r="126" spans="1:14" s="37" customFormat="1" ht="17.25" customHeight="1" x14ac:dyDescent="0.25">
      <c r="A126" s="12" t="s">
        <v>55</v>
      </c>
      <c r="B126" s="33">
        <v>43124</v>
      </c>
      <c r="C126" s="44" t="s">
        <v>37</v>
      </c>
      <c r="D126" s="44" t="s">
        <v>146</v>
      </c>
      <c r="E126" s="45" t="s">
        <v>58</v>
      </c>
      <c r="F126" s="44" t="s">
        <v>11</v>
      </c>
      <c r="G126" s="46"/>
      <c r="H126" s="47">
        <v>3000</v>
      </c>
      <c r="I126" s="47"/>
      <c r="J126" s="44" t="s">
        <v>17</v>
      </c>
      <c r="K126" s="57" t="s">
        <v>25</v>
      </c>
      <c r="L126" s="41" t="s">
        <v>209</v>
      </c>
      <c r="M126" s="30" t="s">
        <v>24</v>
      </c>
      <c r="N126" s="28"/>
    </row>
    <row r="127" spans="1:14" s="37" customFormat="1" ht="17.25" customHeight="1" x14ac:dyDescent="0.25">
      <c r="A127" s="12" t="s">
        <v>55</v>
      </c>
      <c r="B127" s="33">
        <v>43124</v>
      </c>
      <c r="C127" s="44" t="s">
        <v>36</v>
      </c>
      <c r="D127" s="44" t="s">
        <v>77</v>
      </c>
      <c r="E127" s="45" t="s">
        <v>29</v>
      </c>
      <c r="F127" s="44" t="s">
        <v>11</v>
      </c>
      <c r="G127" s="46"/>
      <c r="H127" s="47">
        <v>3000</v>
      </c>
      <c r="I127" s="47"/>
      <c r="J127" s="48" t="s">
        <v>78</v>
      </c>
      <c r="K127" s="57" t="s">
        <v>25</v>
      </c>
      <c r="L127" s="41" t="s">
        <v>211</v>
      </c>
      <c r="M127" s="30" t="s">
        <v>24</v>
      </c>
      <c r="N127" s="28"/>
    </row>
    <row r="128" spans="1:14" s="37" customFormat="1" ht="17.25" customHeight="1" x14ac:dyDescent="0.25">
      <c r="A128" s="12" t="s">
        <v>55</v>
      </c>
      <c r="B128" s="33">
        <v>43124</v>
      </c>
      <c r="C128" s="44" t="s">
        <v>36</v>
      </c>
      <c r="D128" s="44" t="s">
        <v>118</v>
      </c>
      <c r="E128" s="45" t="s">
        <v>29</v>
      </c>
      <c r="F128" s="44" t="s">
        <v>26</v>
      </c>
      <c r="G128" s="46"/>
      <c r="H128" s="47">
        <v>1200</v>
      </c>
      <c r="I128" s="47"/>
      <c r="J128" s="44" t="s">
        <v>27</v>
      </c>
      <c r="K128" s="57" t="s">
        <v>25</v>
      </c>
      <c r="L128" s="41" t="s">
        <v>214</v>
      </c>
      <c r="M128" s="30" t="s">
        <v>24</v>
      </c>
      <c r="N128" s="28"/>
    </row>
    <row r="129" spans="1:14" s="37" customFormat="1" ht="17.25" customHeight="1" x14ac:dyDescent="0.25">
      <c r="A129" s="12" t="s">
        <v>55</v>
      </c>
      <c r="B129" s="33">
        <v>43124</v>
      </c>
      <c r="C129" s="44" t="s">
        <v>36</v>
      </c>
      <c r="D129" s="44" t="s">
        <v>135</v>
      </c>
      <c r="E129" s="45" t="s">
        <v>29</v>
      </c>
      <c r="F129" s="44" t="s">
        <v>11</v>
      </c>
      <c r="G129" s="46"/>
      <c r="H129" s="47">
        <v>2000</v>
      </c>
      <c r="I129" s="47"/>
      <c r="J129" s="44" t="s">
        <v>33</v>
      </c>
      <c r="K129" s="57" t="s">
        <v>25</v>
      </c>
      <c r="L129" s="41" t="s">
        <v>210</v>
      </c>
      <c r="M129" s="30" t="s">
        <v>24</v>
      </c>
      <c r="N129" s="28"/>
    </row>
    <row r="130" spans="1:14" s="37" customFormat="1" ht="17.25" customHeight="1" x14ac:dyDescent="0.25">
      <c r="A130" s="12" t="s">
        <v>55</v>
      </c>
      <c r="B130" s="33">
        <v>43124</v>
      </c>
      <c r="C130" s="44" t="s">
        <v>128</v>
      </c>
      <c r="D130" s="44" t="s">
        <v>137</v>
      </c>
      <c r="E130" s="45" t="s">
        <v>127</v>
      </c>
      <c r="F130" s="44" t="s">
        <v>11</v>
      </c>
      <c r="G130" s="46"/>
      <c r="H130" s="47">
        <v>5000</v>
      </c>
      <c r="I130" s="47"/>
      <c r="J130" s="44" t="s">
        <v>33</v>
      </c>
      <c r="K130" s="57" t="s">
        <v>25</v>
      </c>
      <c r="L130" s="41" t="s">
        <v>210</v>
      </c>
      <c r="M130" s="30" t="s">
        <v>24</v>
      </c>
      <c r="N130" s="28"/>
    </row>
    <row r="131" spans="1:14" s="37" customFormat="1" ht="17.25" customHeight="1" x14ac:dyDescent="0.25">
      <c r="A131" s="12" t="s">
        <v>55</v>
      </c>
      <c r="B131" s="33">
        <v>43124</v>
      </c>
      <c r="C131" s="44" t="s">
        <v>126</v>
      </c>
      <c r="D131" s="44" t="s">
        <v>134</v>
      </c>
      <c r="E131" s="45" t="s">
        <v>127</v>
      </c>
      <c r="F131" s="44" t="s">
        <v>11</v>
      </c>
      <c r="G131" s="46"/>
      <c r="H131" s="47">
        <v>3000</v>
      </c>
      <c r="I131" s="47"/>
      <c r="J131" s="44" t="s">
        <v>33</v>
      </c>
      <c r="K131" s="57" t="s">
        <v>25</v>
      </c>
      <c r="L131" s="41" t="s">
        <v>210</v>
      </c>
      <c r="M131" s="30" t="s">
        <v>24</v>
      </c>
      <c r="N131" s="28"/>
    </row>
    <row r="132" spans="1:14" s="37" customFormat="1" ht="17.25" customHeight="1" x14ac:dyDescent="0.25">
      <c r="A132" s="12" t="s">
        <v>55</v>
      </c>
      <c r="B132" s="33">
        <v>43125</v>
      </c>
      <c r="C132" s="44" t="s">
        <v>37</v>
      </c>
      <c r="D132" s="44" t="s">
        <v>139</v>
      </c>
      <c r="E132" s="45" t="s">
        <v>58</v>
      </c>
      <c r="F132" s="44" t="s">
        <v>11</v>
      </c>
      <c r="G132" s="46"/>
      <c r="H132" s="47">
        <v>3000</v>
      </c>
      <c r="I132" s="47"/>
      <c r="J132" s="44" t="s">
        <v>33</v>
      </c>
      <c r="K132" s="57" t="s">
        <v>25</v>
      </c>
      <c r="L132" s="41" t="s">
        <v>210</v>
      </c>
      <c r="M132" s="30" t="s">
        <v>24</v>
      </c>
      <c r="N132" s="28"/>
    </row>
    <row r="133" spans="1:14" s="37" customFormat="1" ht="17.25" customHeight="1" x14ac:dyDescent="0.25">
      <c r="A133" s="12" t="s">
        <v>55</v>
      </c>
      <c r="B133" s="33">
        <v>43125</v>
      </c>
      <c r="C133" s="44" t="s">
        <v>36</v>
      </c>
      <c r="D133" s="44" t="s">
        <v>143</v>
      </c>
      <c r="E133" s="45" t="s">
        <v>29</v>
      </c>
      <c r="F133" s="44" t="s">
        <v>11</v>
      </c>
      <c r="G133" s="46"/>
      <c r="H133" s="47">
        <v>5000</v>
      </c>
      <c r="I133" s="47"/>
      <c r="J133" s="44" t="s">
        <v>17</v>
      </c>
      <c r="K133" s="57" t="s">
        <v>25</v>
      </c>
      <c r="L133" s="41" t="s">
        <v>209</v>
      </c>
      <c r="M133" s="30" t="s">
        <v>24</v>
      </c>
      <c r="N133" s="28"/>
    </row>
    <row r="134" spans="1:14" s="37" customFormat="1" ht="17.25" customHeight="1" x14ac:dyDescent="0.25">
      <c r="A134" s="12" t="s">
        <v>55</v>
      </c>
      <c r="B134" s="33">
        <v>43125</v>
      </c>
      <c r="C134" s="44" t="s">
        <v>126</v>
      </c>
      <c r="D134" s="44" t="s">
        <v>142</v>
      </c>
      <c r="E134" s="45" t="s">
        <v>127</v>
      </c>
      <c r="F134" s="44" t="s">
        <v>11</v>
      </c>
      <c r="G134" s="46"/>
      <c r="H134" s="47">
        <v>3000</v>
      </c>
      <c r="I134" s="47"/>
      <c r="J134" s="44" t="s">
        <v>17</v>
      </c>
      <c r="K134" s="57" t="s">
        <v>25</v>
      </c>
      <c r="L134" s="43" t="s">
        <v>209</v>
      </c>
      <c r="M134" s="30" t="s">
        <v>24</v>
      </c>
      <c r="N134" s="28"/>
    </row>
    <row r="135" spans="1:14" s="37" customFormat="1" ht="17.25" customHeight="1" x14ac:dyDescent="0.25">
      <c r="A135" s="12" t="s">
        <v>55</v>
      </c>
      <c r="B135" s="33">
        <v>43125</v>
      </c>
      <c r="C135" s="44" t="s">
        <v>128</v>
      </c>
      <c r="D135" s="44" t="s">
        <v>145</v>
      </c>
      <c r="E135" s="45" t="s">
        <v>127</v>
      </c>
      <c r="F135" s="44" t="s">
        <v>11</v>
      </c>
      <c r="G135" s="46"/>
      <c r="H135" s="47">
        <v>5000</v>
      </c>
      <c r="I135" s="47"/>
      <c r="J135" s="44" t="s">
        <v>17</v>
      </c>
      <c r="K135" s="57" t="s">
        <v>25</v>
      </c>
      <c r="L135" s="41" t="s">
        <v>209</v>
      </c>
      <c r="M135" s="30" t="s">
        <v>24</v>
      </c>
      <c r="N135" s="28"/>
    </row>
    <row r="136" spans="1:14" s="37" customFormat="1" ht="17.25" customHeight="1" x14ac:dyDescent="0.25">
      <c r="A136" s="12" t="s">
        <v>55</v>
      </c>
      <c r="B136" s="33">
        <v>43125</v>
      </c>
      <c r="C136" s="44" t="s">
        <v>37</v>
      </c>
      <c r="D136" s="44" t="s">
        <v>147</v>
      </c>
      <c r="E136" s="45" t="s">
        <v>58</v>
      </c>
      <c r="F136" s="44" t="s">
        <v>11</v>
      </c>
      <c r="G136" s="46"/>
      <c r="H136" s="47">
        <v>3000</v>
      </c>
      <c r="I136" s="47"/>
      <c r="J136" s="44" t="s">
        <v>17</v>
      </c>
      <c r="K136" s="57" t="s">
        <v>25</v>
      </c>
      <c r="L136" s="41" t="s">
        <v>209</v>
      </c>
      <c r="M136" s="30" t="s">
        <v>24</v>
      </c>
      <c r="N136" s="28"/>
    </row>
    <row r="137" spans="1:14" s="37" customFormat="1" ht="17.25" customHeight="1" x14ac:dyDescent="0.25">
      <c r="A137" s="12" t="s">
        <v>55</v>
      </c>
      <c r="B137" s="33">
        <v>43125</v>
      </c>
      <c r="C137" s="44" t="s">
        <v>36</v>
      </c>
      <c r="D137" s="44" t="s">
        <v>121</v>
      </c>
      <c r="E137" s="45" t="s">
        <v>29</v>
      </c>
      <c r="F137" s="44" t="s">
        <v>26</v>
      </c>
      <c r="G137" s="46"/>
      <c r="H137" s="47">
        <v>1200</v>
      </c>
      <c r="I137" s="47"/>
      <c r="J137" s="44" t="s">
        <v>27</v>
      </c>
      <c r="K137" s="57" t="s">
        <v>25</v>
      </c>
      <c r="L137" s="41" t="s">
        <v>215</v>
      </c>
      <c r="M137" s="30" t="s">
        <v>24</v>
      </c>
      <c r="N137" s="28"/>
    </row>
    <row r="138" spans="1:14" s="37" customFormat="1" ht="17.25" customHeight="1" x14ac:dyDescent="0.25">
      <c r="A138" s="12" t="s">
        <v>55</v>
      </c>
      <c r="B138" s="33">
        <v>43125</v>
      </c>
      <c r="C138" s="44" t="s">
        <v>36</v>
      </c>
      <c r="D138" s="44" t="s">
        <v>77</v>
      </c>
      <c r="E138" s="45" t="s">
        <v>29</v>
      </c>
      <c r="F138" s="44" t="s">
        <v>11</v>
      </c>
      <c r="G138" s="46"/>
      <c r="H138" s="47">
        <v>3000</v>
      </c>
      <c r="I138" s="47"/>
      <c r="J138" s="44" t="s">
        <v>78</v>
      </c>
      <c r="K138" s="57" t="s">
        <v>25</v>
      </c>
      <c r="L138" s="41" t="s">
        <v>216</v>
      </c>
      <c r="M138" s="30" t="s">
        <v>24</v>
      </c>
      <c r="N138" s="28"/>
    </row>
    <row r="139" spans="1:14" s="37" customFormat="1" ht="17.25" customHeight="1" x14ac:dyDescent="0.25">
      <c r="A139" s="12" t="s">
        <v>55</v>
      </c>
      <c r="B139" s="33">
        <v>43125</v>
      </c>
      <c r="C139" s="44" t="s">
        <v>36</v>
      </c>
      <c r="D139" s="44" t="s">
        <v>135</v>
      </c>
      <c r="E139" s="45" t="s">
        <v>29</v>
      </c>
      <c r="F139" s="44" t="s">
        <v>11</v>
      </c>
      <c r="G139" s="46"/>
      <c r="H139" s="47">
        <v>1900</v>
      </c>
      <c r="I139" s="47"/>
      <c r="J139" s="44" t="s">
        <v>33</v>
      </c>
      <c r="K139" s="57" t="s">
        <v>25</v>
      </c>
      <c r="L139" s="41" t="s">
        <v>210</v>
      </c>
      <c r="M139" s="30" t="s">
        <v>24</v>
      </c>
      <c r="N139" s="28"/>
    </row>
    <row r="140" spans="1:14" s="37" customFormat="1" ht="17.25" customHeight="1" x14ac:dyDescent="0.25">
      <c r="A140" s="12" t="s">
        <v>55</v>
      </c>
      <c r="B140" s="33">
        <v>43125</v>
      </c>
      <c r="C140" s="44" t="s">
        <v>126</v>
      </c>
      <c r="D140" s="44" t="s">
        <v>134</v>
      </c>
      <c r="E140" s="45" t="s">
        <v>127</v>
      </c>
      <c r="F140" s="44" t="s">
        <v>11</v>
      </c>
      <c r="G140" s="46"/>
      <c r="H140" s="47">
        <v>3000</v>
      </c>
      <c r="I140" s="47"/>
      <c r="J140" s="44" t="s">
        <v>33</v>
      </c>
      <c r="K140" s="57" t="s">
        <v>25</v>
      </c>
      <c r="L140" s="41" t="s">
        <v>210</v>
      </c>
      <c r="M140" s="30" t="s">
        <v>24</v>
      </c>
      <c r="N140" s="28"/>
    </row>
    <row r="141" spans="1:14" s="37" customFormat="1" ht="17.25" customHeight="1" x14ac:dyDescent="0.25">
      <c r="A141" s="12" t="s">
        <v>55</v>
      </c>
      <c r="B141" s="33">
        <v>43125</v>
      </c>
      <c r="C141" s="44" t="s">
        <v>124</v>
      </c>
      <c r="D141" s="44" t="s">
        <v>141</v>
      </c>
      <c r="E141" s="45" t="s">
        <v>29</v>
      </c>
      <c r="F141" s="44" t="s">
        <v>11</v>
      </c>
      <c r="G141" s="46"/>
      <c r="H141" s="47">
        <v>7500</v>
      </c>
      <c r="I141" s="47"/>
      <c r="J141" s="44" t="s">
        <v>33</v>
      </c>
      <c r="K141" s="57" t="s">
        <v>25</v>
      </c>
      <c r="L141" s="41" t="s">
        <v>210</v>
      </c>
      <c r="M141" s="30" t="s">
        <v>24</v>
      </c>
      <c r="N141" s="28"/>
    </row>
    <row r="142" spans="1:14" s="37" customFormat="1" ht="17.25" customHeight="1" x14ac:dyDescent="0.25">
      <c r="A142" s="12" t="s">
        <v>55</v>
      </c>
      <c r="B142" s="33">
        <v>43126</v>
      </c>
      <c r="C142" s="44" t="s">
        <v>37</v>
      </c>
      <c r="D142" s="44" t="s">
        <v>140</v>
      </c>
      <c r="E142" s="45" t="s">
        <v>58</v>
      </c>
      <c r="F142" s="44" t="s">
        <v>11</v>
      </c>
      <c r="G142" s="46"/>
      <c r="H142" s="47">
        <v>3000</v>
      </c>
      <c r="I142" s="47"/>
      <c r="J142" s="44" t="s">
        <v>33</v>
      </c>
      <c r="K142" s="57" t="s">
        <v>25</v>
      </c>
      <c r="L142" s="41" t="s">
        <v>210</v>
      </c>
      <c r="M142" s="30" t="s">
        <v>24</v>
      </c>
      <c r="N142" s="28"/>
    </row>
    <row r="143" spans="1:14" s="37" customFormat="1" ht="17.25" customHeight="1" x14ac:dyDescent="0.25">
      <c r="A143" s="12" t="s">
        <v>55</v>
      </c>
      <c r="B143" s="33">
        <v>43126</v>
      </c>
      <c r="C143" s="44" t="s">
        <v>36</v>
      </c>
      <c r="D143" s="44" t="s">
        <v>143</v>
      </c>
      <c r="E143" s="45" t="s">
        <v>29</v>
      </c>
      <c r="F143" s="44" t="s">
        <v>11</v>
      </c>
      <c r="G143" s="46"/>
      <c r="H143" s="47">
        <v>4000</v>
      </c>
      <c r="I143" s="47"/>
      <c r="J143" s="44" t="s">
        <v>17</v>
      </c>
      <c r="K143" s="57" t="s">
        <v>25</v>
      </c>
      <c r="L143" s="41" t="s">
        <v>209</v>
      </c>
      <c r="M143" s="30" t="s">
        <v>24</v>
      </c>
      <c r="N143" s="28"/>
    </row>
    <row r="144" spans="1:14" s="37" customFormat="1" ht="17.25" customHeight="1" x14ac:dyDescent="0.25">
      <c r="A144" s="12" t="s">
        <v>55</v>
      </c>
      <c r="B144" s="33">
        <v>43126</v>
      </c>
      <c r="C144" s="44" t="s">
        <v>126</v>
      </c>
      <c r="D144" s="44" t="s">
        <v>142</v>
      </c>
      <c r="E144" s="45" t="s">
        <v>127</v>
      </c>
      <c r="F144" s="44" t="s">
        <v>11</v>
      </c>
      <c r="G144" s="46"/>
      <c r="H144" s="47">
        <v>3000</v>
      </c>
      <c r="I144" s="47"/>
      <c r="J144" s="44" t="s">
        <v>17</v>
      </c>
      <c r="K144" s="57" t="s">
        <v>25</v>
      </c>
      <c r="L144" s="41" t="s">
        <v>209</v>
      </c>
      <c r="M144" s="30" t="s">
        <v>24</v>
      </c>
      <c r="N144" s="28"/>
    </row>
    <row r="145" spans="1:14" s="37" customFormat="1" ht="17.25" customHeight="1" x14ac:dyDescent="0.25">
      <c r="A145" s="12" t="s">
        <v>55</v>
      </c>
      <c r="B145" s="33">
        <v>43126</v>
      </c>
      <c r="C145" s="44" t="s">
        <v>128</v>
      </c>
      <c r="D145" s="44" t="s">
        <v>145</v>
      </c>
      <c r="E145" s="45" t="s">
        <v>127</v>
      </c>
      <c r="F145" s="44" t="s">
        <v>11</v>
      </c>
      <c r="G145" s="46"/>
      <c r="H145" s="47">
        <v>5000</v>
      </c>
      <c r="I145" s="47"/>
      <c r="J145" s="44" t="s">
        <v>17</v>
      </c>
      <c r="K145" s="57" t="s">
        <v>25</v>
      </c>
      <c r="L145" s="41" t="s">
        <v>209</v>
      </c>
      <c r="M145" s="30" t="s">
        <v>24</v>
      </c>
      <c r="N145" s="28"/>
    </row>
    <row r="146" spans="1:14" s="37" customFormat="1" ht="17.25" customHeight="1" x14ac:dyDescent="0.25">
      <c r="A146" s="12" t="s">
        <v>55</v>
      </c>
      <c r="B146" s="33">
        <v>43126</v>
      </c>
      <c r="C146" s="44" t="s">
        <v>37</v>
      </c>
      <c r="D146" s="44" t="s">
        <v>147</v>
      </c>
      <c r="E146" s="45" t="s">
        <v>58</v>
      </c>
      <c r="F146" s="44" t="s">
        <v>11</v>
      </c>
      <c r="G146" s="46"/>
      <c r="H146" s="47">
        <v>3000</v>
      </c>
      <c r="I146" s="47"/>
      <c r="J146" s="44" t="s">
        <v>17</v>
      </c>
      <c r="K146" s="57" t="s">
        <v>25</v>
      </c>
      <c r="L146" s="41" t="s">
        <v>209</v>
      </c>
      <c r="M146" s="30" t="s">
        <v>24</v>
      </c>
      <c r="N146" s="28"/>
    </row>
    <row r="147" spans="1:14" s="37" customFormat="1" ht="17.25" customHeight="1" x14ac:dyDescent="0.25">
      <c r="A147" s="12" t="s">
        <v>55</v>
      </c>
      <c r="B147" s="33">
        <v>43126</v>
      </c>
      <c r="C147" s="44" t="s">
        <v>36</v>
      </c>
      <c r="D147" s="44" t="s">
        <v>77</v>
      </c>
      <c r="E147" s="45" t="s">
        <v>29</v>
      </c>
      <c r="F147" s="44" t="s">
        <v>11</v>
      </c>
      <c r="G147" s="46"/>
      <c r="H147" s="47">
        <v>3000</v>
      </c>
      <c r="I147" s="47"/>
      <c r="J147" s="44" t="s">
        <v>78</v>
      </c>
      <c r="K147" s="57" t="s">
        <v>25</v>
      </c>
      <c r="L147" s="41" t="s">
        <v>216</v>
      </c>
      <c r="M147" s="30" t="s">
        <v>24</v>
      </c>
      <c r="N147" s="28"/>
    </row>
    <row r="148" spans="1:14" s="37" customFormat="1" ht="17.25" customHeight="1" x14ac:dyDescent="0.25">
      <c r="A148" s="12" t="s">
        <v>55</v>
      </c>
      <c r="B148" s="33">
        <v>43127</v>
      </c>
      <c r="C148" s="44" t="s">
        <v>36</v>
      </c>
      <c r="D148" s="44" t="s">
        <v>143</v>
      </c>
      <c r="E148" s="45" t="s">
        <v>29</v>
      </c>
      <c r="F148" s="44" t="s">
        <v>11</v>
      </c>
      <c r="G148" s="46"/>
      <c r="H148" s="47">
        <v>2000</v>
      </c>
      <c r="I148" s="47"/>
      <c r="J148" s="44" t="s">
        <v>17</v>
      </c>
      <c r="K148" s="57" t="s">
        <v>25</v>
      </c>
      <c r="L148" s="41" t="s">
        <v>209</v>
      </c>
      <c r="M148" s="30" t="s">
        <v>24</v>
      </c>
      <c r="N148" s="28"/>
    </row>
    <row r="149" spans="1:14" s="37" customFormat="1" ht="17.25" customHeight="1" x14ac:dyDescent="0.25">
      <c r="A149" s="12" t="s">
        <v>55</v>
      </c>
      <c r="B149" s="33">
        <v>43127</v>
      </c>
      <c r="C149" s="44" t="s">
        <v>126</v>
      </c>
      <c r="D149" s="44" t="s">
        <v>142</v>
      </c>
      <c r="E149" s="45" t="s">
        <v>127</v>
      </c>
      <c r="F149" s="44" t="s">
        <v>11</v>
      </c>
      <c r="G149" s="46"/>
      <c r="H149" s="47">
        <v>3000</v>
      </c>
      <c r="I149" s="47"/>
      <c r="J149" s="44" t="s">
        <v>17</v>
      </c>
      <c r="K149" s="57" t="s">
        <v>25</v>
      </c>
      <c r="L149" s="43" t="s">
        <v>209</v>
      </c>
      <c r="M149" s="30" t="s">
        <v>24</v>
      </c>
      <c r="N149" s="28"/>
    </row>
    <row r="150" spans="1:14" s="37" customFormat="1" ht="17.25" customHeight="1" x14ac:dyDescent="0.25">
      <c r="A150" s="12" t="s">
        <v>55</v>
      </c>
      <c r="B150" s="33">
        <v>43127</v>
      </c>
      <c r="C150" s="44" t="s">
        <v>128</v>
      </c>
      <c r="D150" s="44" t="s">
        <v>145</v>
      </c>
      <c r="E150" s="45" t="s">
        <v>127</v>
      </c>
      <c r="F150" s="44" t="s">
        <v>11</v>
      </c>
      <c r="G150" s="46"/>
      <c r="H150" s="47">
        <v>5000</v>
      </c>
      <c r="I150" s="47"/>
      <c r="J150" s="44" t="s">
        <v>17</v>
      </c>
      <c r="K150" s="57" t="s">
        <v>25</v>
      </c>
      <c r="L150" s="42" t="s">
        <v>209</v>
      </c>
      <c r="M150" s="30" t="s">
        <v>24</v>
      </c>
      <c r="N150" s="28"/>
    </row>
    <row r="151" spans="1:14" s="37" customFormat="1" ht="17.25" customHeight="1" x14ac:dyDescent="0.25">
      <c r="A151" s="12" t="s">
        <v>55</v>
      </c>
      <c r="B151" s="33">
        <v>43127</v>
      </c>
      <c r="C151" s="44" t="s">
        <v>37</v>
      </c>
      <c r="D151" s="44" t="s">
        <v>147</v>
      </c>
      <c r="E151" s="45" t="s">
        <v>58</v>
      </c>
      <c r="F151" s="44" t="s">
        <v>11</v>
      </c>
      <c r="G151" s="46"/>
      <c r="H151" s="47">
        <v>3000</v>
      </c>
      <c r="I151" s="47"/>
      <c r="J151" s="44" t="s">
        <v>17</v>
      </c>
      <c r="K151" s="57" t="s">
        <v>25</v>
      </c>
      <c r="L151" s="41" t="s">
        <v>209</v>
      </c>
      <c r="M151" s="30" t="s">
        <v>24</v>
      </c>
      <c r="N151" s="28"/>
    </row>
    <row r="152" spans="1:14" s="37" customFormat="1" ht="17.25" customHeight="1" x14ac:dyDescent="0.25">
      <c r="A152" s="12"/>
      <c r="B152" s="33">
        <v>43129</v>
      </c>
      <c r="C152" s="44" t="s">
        <v>31</v>
      </c>
      <c r="D152" s="44" t="s">
        <v>88</v>
      </c>
      <c r="E152" s="45" t="s">
        <v>31</v>
      </c>
      <c r="F152" s="44" t="s">
        <v>26</v>
      </c>
      <c r="G152" s="46"/>
      <c r="H152" s="53">
        <v>252000</v>
      </c>
      <c r="I152" s="47"/>
      <c r="J152" s="44" t="s">
        <v>27</v>
      </c>
      <c r="K152" s="57" t="s">
        <v>25</v>
      </c>
      <c r="L152" s="41" t="s">
        <v>209</v>
      </c>
      <c r="M152" s="30" t="s">
        <v>24</v>
      </c>
      <c r="N152" s="28"/>
    </row>
    <row r="153" spans="1:14" s="37" customFormat="1" ht="17.25" customHeight="1" x14ac:dyDescent="0.25">
      <c r="A153" s="12" t="s">
        <v>55</v>
      </c>
      <c r="B153" s="33">
        <v>43129</v>
      </c>
      <c r="C153" s="44" t="s">
        <v>31</v>
      </c>
      <c r="D153" s="44" t="s">
        <v>88</v>
      </c>
      <c r="E153" s="45" t="s">
        <v>31</v>
      </c>
      <c r="F153" s="44" t="s">
        <v>26</v>
      </c>
      <c r="G153" s="46"/>
      <c r="H153" s="53">
        <v>328000</v>
      </c>
      <c r="I153" s="47"/>
      <c r="J153" s="44" t="s">
        <v>27</v>
      </c>
      <c r="K153" s="57" t="s">
        <v>25</v>
      </c>
      <c r="L153" s="41" t="s">
        <v>209</v>
      </c>
      <c r="M153" s="30" t="s">
        <v>24</v>
      </c>
      <c r="N153" s="28"/>
    </row>
    <row r="154" spans="1:14" s="37" customFormat="1" ht="17.25" customHeight="1" x14ac:dyDescent="0.25">
      <c r="A154" s="12" t="s">
        <v>55</v>
      </c>
      <c r="B154" s="33">
        <v>43129</v>
      </c>
      <c r="C154" s="44" t="s">
        <v>36</v>
      </c>
      <c r="D154" s="44" t="s">
        <v>143</v>
      </c>
      <c r="E154" s="45" t="s">
        <v>29</v>
      </c>
      <c r="F154" s="44" t="s">
        <v>11</v>
      </c>
      <c r="G154" s="46"/>
      <c r="H154" s="47">
        <v>700</v>
      </c>
      <c r="I154" s="47"/>
      <c r="J154" s="44" t="s">
        <v>17</v>
      </c>
      <c r="K154" s="57" t="s">
        <v>25</v>
      </c>
      <c r="L154" s="43" t="s">
        <v>209</v>
      </c>
      <c r="M154" s="30" t="s">
        <v>24</v>
      </c>
      <c r="N154" s="28"/>
    </row>
    <row r="155" spans="1:14" s="37" customFormat="1" ht="17.25" customHeight="1" x14ac:dyDescent="0.25">
      <c r="A155" s="12" t="s">
        <v>55</v>
      </c>
      <c r="B155" s="33">
        <v>43129</v>
      </c>
      <c r="C155" s="44" t="s">
        <v>126</v>
      </c>
      <c r="D155" s="44" t="s">
        <v>142</v>
      </c>
      <c r="E155" s="45" t="s">
        <v>127</v>
      </c>
      <c r="F155" s="44" t="s">
        <v>11</v>
      </c>
      <c r="G155" s="46"/>
      <c r="H155" s="47">
        <v>3000</v>
      </c>
      <c r="I155" s="47"/>
      <c r="J155" s="44" t="s">
        <v>17</v>
      </c>
      <c r="K155" s="57" t="s">
        <v>25</v>
      </c>
      <c r="L155" s="41" t="s">
        <v>209</v>
      </c>
      <c r="M155" s="30" t="s">
        <v>24</v>
      </c>
      <c r="N155" s="28"/>
    </row>
    <row r="156" spans="1:14" s="37" customFormat="1" ht="17.25" customHeight="1" x14ac:dyDescent="0.25">
      <c r="A156" s="12" t="s">
        <v>55</v>
      </c>
      <c r="B156" s="33">
        <v>43129</v>
      </c>
      <c r="C156" s="44" t="s">
        <v>124</v>
      </c>
      <c r="D156" s="44" t="s">
        <v>148</v>
      </c>
      <c r="E156" s="45" t="s">
        <v>29</v>
      </c>
      <c r="F156" s="44" t="s">
        <v>11</v>
      </c>
      <c r="G156" s="46"/>
      <c r="H156" s="47">
        <v>2500</v>
      </c>
      <c r="I156" s="47"/>
      <c r="J156" s="44" t="s">
        <v>17</v>
      </c>
      <c r="K156" s="57" t="s">
        <v>25</v>
      </c>
      <c r="L156" s="42" t="s">
        <v>209</v>
      </c>
      <c r="M156" s="30" t="s">
        <v>24</v>
      </c>
      <c r="N156" s="28"/>
    </row>
    <row r="157" spans="1:14" s="37" customFormat="1" ht="17.25" customHeight="1" x14ac:dyDescent="0.25">
      <c r="A157" s="12" t="s">
        <v>55</v>
      </c>
      <c r="B157" s="33">
        <v>43129</v>
      </c>
      <c r="C157" s="44" t="s">
        <v>36</v>
      </c>
      <c r="D157" s="44" t="s">
        <v>77</v>
      </c>
      <c r="E157" s="45" t="s">
        <v>29</v>
      </c>
      <c r="F157" s="44" t="s">
        <v>11</v>
      </c>
      <c r="G157" s="46"/>
      <c r="H157" s="47">
        <v>3000</v>
      </c>
      <c r="I157" s="47"/>
      <c r="J157" s="44" t="s">
        <v>78</v>
      </c>
      <c r="K157" s="57" t="s">
        <v>25</v>
      </c>
      <c r="L157" s="41" t="s">
        <v>194</v>
      </c>
      <c r="M157" s="30" t="s">
        <v>24</v>
      </c>
      <c r="N157" s="28"/>
    </row>
    <row r="158" spans="1:14" s="37" customFormat="1" ht="17.25" customHeight="1" x14ac:dyDescent="0.25">
      <c r="A158" s="12" t="s">
        <v>55</v>
      </c>
      <c r="B158" s="33">
        <v>43129</v>
      </c>
      <c r="C158" s="44" t="s">
        <v>36</v>
      </c>
      <c r="D158" s="44" t="s">
        <v>112</v>
      </c>
      <c r="E158" s="45" t="s">
        <v>29</v>
      </c>
      <c r="F158" s="44" t="s">
        <v>13</v>
      </c>
      <c r="G158" s="46"/>
      <c r="H158" s="47">
        <v>1000</v>
      </c>
      <c r="I158" s="47"/>
      <c r="J158" s="44" t="s">
        <v>32</v>
      </c>
      <c r="K158" s="57" t="s">
        <v>25</v>
      </c>
      <c r="L158" s="41" t="s">
        <v>218</v>
      </c>
      <c r="M158" s="30" t="s">
        <v>24</v>
      </c>
      <c r="N158" s="28"/>
    </row>
    <row r="159" spans="1:14" s="37" customFormat="1" ht="17.25" customHeight="1" x14ac:dyDescent="0.25">
      <c r="A159" s="12" t="s">
        <v>55</v>
      </c>
      <c r="B159" s="33">
        <v>43129</v>
      </c>
      <c r="C159" s="44" t="s">
        <v>36</v>
      </c>
      <c r="D159" s="44" t="s">
        <v>150</v>
      </c>
      <c r="E159" s="45" t="s">
        <v>29</v>
      </c>
      <c r="F159" s="44" t="s">
        <v>11</v>
      </c>
      <c r="G159" s="46"/>
      <c r="H159" s="47">
        <v>1900</v>
      </c>
      <c r="I159" s="47"/>
      <c r="J159" s="44" t="s">
        <v>33</v>
      </c>
      <c r="K159" s="57" t="s">
        <v>25</v>
      </c>
      <c r="L159" s="41" t="s">
        <v>219</v>
      </c>
      <c r="M159" s="30" t="s">
        <v>24</v>
      </c>
      <c r="N159" s="28"/>
    </row>
    <row r="160" spans="1:14" s="37" customFormat="1" ht="17.25" customHeight="1" x14ac:dyDescent="0.25">
      <c r="A160" s="12" t="s">
        <v>55</v>
      </c>
      <c r="B160" s="33">
        <v>43129</v>
      </c>
      <c r="C160" s="44" t="s">
        <v>124</v>
      </c>
      <c r="D160" s="44" t="s">
        <v>151</v>
      </c>
      <c r="E160" s="45" t="s">
        <v>29</v>
      </c>
      <c r="F160" s="44" t="s">
        <v>11</v>
      </c>
      <c r="G160" s="46"/>
      <c r="H160" s="47">
        <v>4000</v>
      </c>
      <c r="I160" s="47"/>
      <c r="J160" s="44" t="s">
        <v>33</v>
      </c>
      <c r="K160" s="57" t="s">
        <v>25</v>
      </c>
      <c r="L160" s="43" t="s">
        <v>219</v>
      </c>
      <c r="M160" s="30" t="s">
        <v>24</v>
      </c>
      <c r="N160" s="28"/>
    </row>
    <row r="161" spans="1:14" s="37" customFormat="1" ht="17.25" customHeight="1" x14ac:dyDescent="0.25">
      <c r="A161" s="12" t="s">
        <v>55</v>
      </c>
      <c r="B161" s="33">
        <v>43129</v>
      </c>
      <c r="C161" s="44" t="s">
        <v>126</v>
      </c>
      <c r="D161" s="44" t="s">
        <v>149</v>
      </c>
      <c r="E161" s="45" t="s">
        <v>127</v>
      </c>
      <c r="F161" s="44" t="s">
        <v>11</v>
      </c>
      <c r="G161" s="46"/>
      <c r="H161" s="47">
        <v>3000</v>
      </c>
      <c r="I161" s="47"/>
      <c r="J161" s="44" t="s">
        <v>33</v>
      </c>
      <c r="K161" s="57" t="s">
        <v>25</v>
      </c>
      <c r="L161" s="41" t="s">
        <v>219</v>
      </c>
      <c r="M161" s="30" t="s">
        <v>24</v>
      </c>
      <c r="N161" s="28"/>
    </row>
    <row r="162" spans="1:14" s="37" customFormat="1" ht="17.25" customHeight="1" x14ac:dyDescent="0.25">
      <c r="A162" s="12" t="s">
        <v>55</v>
      </c>
      <c r="B162" s="33">
        <v>43129</v>
      </c>
      <c r="C162" s="44" t="s">
        <v>128</v>
      </c>
      <c r="D162" s="44" t="s">
        <v>152</v>
      </c>
      <c r="E162" s="45" t="s">
        <v>127</v>
      </c>
      <c r="F162" s="44" t="s">
        <v>11</v>
      </c>
      <c r="G162" s="46"/>
      <c r="H162" s="47">
        <v>5000</v>
      </c>
      <c r="I162" s="47"/>
      <c r="J162" s="44" t="s">
        <v>33</v>
      </c>
      <c r="K162" s="57" t="s">
        <v>25</v>
      </c>
      <c r="L162" s="41" t="s">
        <v>219</v>
      </c>
      <c r="M162" s="30" t="s">
        <v>24</v>
      </c>
      <c r="N162" s="28"/>
    </row>
    <row r="163" spans="1:14" s="37" customFormat="1" ht="17.25" customHeight="1" x14ac:dyDescent="0.25">
      <c r="A163" s="12" t="s">
        <v>55</v>
      </c>
      <c r="B163" s="33">
        <v>43129</v>
      </c>
      <c r="C163" s="44" t="s">
        <v>124</v>
      </c>
      <c r="D163" s="44" t="s">
        <v>162</v>
      </c>
      <c r="E163" s="45" t="s">
        <v>29</v>
      </c>
      <c r="F163" s="44" t="s">
        <v>11</v>
      </c>
      <c r="G163" s="46"/>
      <c r="H163" s="47">
        <v>1500</v>
      </c>
      <c r="I163" s="47"/>
      <c r="J163" s="44" t="s">
        <v>17</v>
      </c>
      <c r="K163" s="57" t="s">
        <v>25</v>
      </c>
      <c r="L163" s="41" t="s">
        <v>220</v>
      </c>
      <c r="M163" s="30" t="s">
        <v>24</v>
      </c>
      <c r="N163" s="28"/>
    </row>
    <row r="164" spans="1:14" s="37" customFormat="1" ht="17.25" customHeight="1" x14ac:dyDescent="0.25">
      <c r="A164" s="12" t="s">
        <v>55</v>
      </c>
      <c r="B164" s="33">
        <v>43130</v>
      </c>
      <c r="C164" s="44" t="s">
        <v>36</v>
      </c>
      <c r="D164" s="44" t="s">
        <v>161</v>
      </c>
      <c r="E164" s="45" t="s">
        <v>29</v>
      </c>
      <c r="F164" s="44" t="s">
        <v>11</v>
      </c>
      <c r="G164" s="46"/>
      <c r="H164" s="47">
        <v>1700</v>
      </c>
      <c r="I164" s="47"/>
      <c r="J164" s="44" t="s">
        <v>17</v>
      </c>
      <c r="K164" s="57" t="s">
        <v>25</v>
      </c>
      <c r="L164" s="41" t="s">
        <v>220</v>
      </c>
      <c r="M164" s="30" t="s">
        <v>24</v>
      </c>
      <c r="N164" s="28"/>
    </row>
    <row r="165" spans="1:14" s="37" customFormat="1" ht="17.25" customHeight="1" x14ac:dyDescent="0.25">
      <c r="A165" s="12" t="s">
        <v>55</v>
      </c>
      <c r="B165" s="33">
        <v>43130</v>
      </c>
      <c r="C165" s="44" t="s">
        <v>126</v>
      </c>
      <c r="D165" s="44" t="s">
        <v>160</v>
      </c>
      <c r="E165" s="45" t="s">
        <v>127</v>
      </c>
      <c r="F165" s="44" t="s">
        <v>11</v>
      </c>
      <c r="G165" s="46"/>
      <c r="H165" s="47">
        <v>3000</v>
      </c>
      <c r="I165" s="47"/>
      <c r="J165" s="44" t="s">
        <v>17</v>
      </c>
      <c r="K165" s="57" t="s">
        <v>25</v>
      </c>
      <c r="L165" s="51" t="s">
        <v>220</v>
      </c>
      <c r="M165" s="30" t="s">
        <v>24</v>
      </c>
      <c r="N165" s="28"/>
    </row>
    <row r="166" spans="1:14" s="37" customFormat="1" ht="17.25" customHeight="1" x14ac:dyDescent="0.25">
      <c r="A166" s="12" t="s">
        <v>55</v>
      </c>
      <c r="B166" s="33">
        <v>43130</v>
      </c>
      <c r="C166" s="44" t="s">
        <v>128</v>
      </c>
      <c r="D166" s="44" t="s">
        <v>163</v>
      </c>
      <c r="E166" s="45" t="s">
        <v>127</v>
      </c>
      <c r="F166" s="44" t="s">
        <v>11</v>
      </c>
      <c r="G166" s="46"/>
      <c r="H166" s="47">
        <v>5000</v>
      </c>
      <c r="I166" s="47"/>
      <c r="J166" s="44" t="s">
        <v>17</v>
      </c>
      <c r="K166" s="57" t="s">
        <v>25</v>
      </c>
      <c r="L166" s="41" t="s">
        <v>220</v>
      </c>
      <c r="M166" s="30" t="s">
        <v>24</v>
      </c>
      <c r="N166" s="28"/>
    </row>
    <row r="167" spans="1:14" s="37" customFormat="1" ht="17.25" customHeight="1" x14ac:dyDescent="0.25">
      <c r="A167" s="12" t="s">
        <v>55</v>
      </c>
      <c r="B167" s="33">
        <v>43130</v>
      </c>
      <c r="C167" s="44" t="s">
        <v>37</v>
      </c>
      <c r="D167" s="44" t="s">
        <v>164</v>
      </c>
      <c r="E167" s="45" t="s">
        <v>58</v>
      </c>
      <c r="F167" s="44" t="s">
        <v>11</v>
      </c>
      <c r="G167" s="46"/>
      <c r="H167" s="47">
        <v>1100</v>
      </c>
      <c r="I167" s="47"/>
      <c r="J167" s="44" t="s">
        <v>17</v>
      </c>
      <c r="K167" s="57" t="s">
        <v>25</v>
      </c>
      <c r="L167" s="41" t="s">
        <v>220</v>
      </c>
      <c r="M167" s="30" t="s">
        <v>24</v>
      </c>
      <c r="N167" s="28"/>
    </row>
    <row r="168" spans="1:14" s="37" customFormat="1" ht="17.25" customHeight="1" x14ac:dyDescent="0.25">
      <c r="A168" s="12" t="s">
        <v>55</v>
      </c>
      <c r="B168" s="33">
        <v>43130</v>
      </c>
      <c r="C168" s="44" t="s">
        <v>36</v>
      </c>
      <c r="D168" s="44" t="s">
        <v>77</v>
      </c>
      <c r="E168" s="45" t="s">
        <v>29</v>
      </c>
      <c r="F168" s="44" t="s">
        <v>11</v>
      </c>
      <c r="G168" s="46"/>
      <c r="H168" s="47">
        <v>3000</v>
      </c>
      <c r="I168" s="47"/>
      <c r="J168" s="44" t="s">
        <v>78</v>
      </c>
      <c r="K168" s="57" t="s">
        <v>25</v>
      </c>
      <c r="L168" s="41" t="s">
        <v>217</v>
      </c>
      <c r="M168" s="30" t="s">
        <v>24</v>
      </c>
      <c r="N168" s="28"/>
    </row>
    <row r="169" spans="1:14" s="37" customFormat="1" ht="17.25" customHeight="1" x14ac:dyDescent="0.25">
      <c r="A169" s="12" t="s">
        <v>55</v>
      </c>
      <c r="B169" s="33">
        <v>43130</v>
      </c>
      <c r="C169" s="44" t="s">
        <v>37</v>
      </c>
      <c r="D169" s="44" t="s">
        <v>153</v>
      </c>
      <c r="E169" s="45" t="s">
        <v>58</v>
      </c>
      <c r="F169" s="44" t="s">
        <v>11</v>
      </c>
      <c r="G169" s="46"/>
      <c r="H169" s="47">
        <v>1000</v>
      </c>
      <c r="I169" s="47"/>
      <c r="J169" s="44" t="s">
        <v>33</v>
      </c>
      <c r="K169" s="57" t="s">
        <v>25</v>
      </c>
      <c r="L169" s="41" t="s">
        <v>219</v>
      </c>
      <c r="M169" s="30" t="s">
        <v>24</v>
      </c>
      <c r="N169" s="28"/>
    </row>
    <row r="170" spans="1:14" s="37" customFormat="1" ht="17.25" customHeight="1" x14ac:dyDescent="0.25">
      <c r="A170" s="12" t="s">
        <v>55</v>
      </c>
      <c r="B170" s="33">
        <v>43130</v>
      </c>
      <c r="C170" s="44" t="s">
        <v>36</v>
      </c>
      <c r="D170" s="44" t="s">
        <v>150</v>
      </c>
      <c r="E170" s="45" t="s">
        <v>29</v>
      </c>
      <c r="F170" s="44" t="s">
        <v>11</v>
      </c>
      <c r="G170" s="46"/>
      <c r="H170" s="47">
        <v>2000</v>
      </c>
      <c r="I170" s="47"/>
      <c r="J170" s="44" t="s">
        <v>33</v>
      </c>
      <c r="K170" s="57" t="s">
        <v>25</v>
      </c>
      <c r="L170" s="41" t="s">
        <v>219</v>
      </c>
      <c r="M170" s="30" t="s">
        <v>24</v>
      </c>
      <c r="N170" s="28"/>
    </row>
    <row r="171" spans="1:14" s="37" customFormat="1" ht="17.25" customHeight="1" x14ac:dyDescent="0.25">
      <c r="A171" s="12" t="s">
        <v>55</v>
      </c>
      <c r="B171" s="33">
        <v>43130</v>
      </c>
      <c r="C171" s="44" t="s">
        <v>126</v>
      </c>
      <c r="D171" s="44" t="s">
        <v>149</v>
      </c>
      <c r="E171" s="45" t="s">
        <v>127</v>
      </c>
      <c r="F171" s="44" t="s">
        <v>11</v>
      </c>
      <c r="G171" s="46"/>
      <c r="H171" s="47">
        <v>3000</v>
      </c>
      <c r="I171" s="47"/>
      <c r="J171" s="44" t="s">
        <v>33</v>
      </c>
      <c r="K171" s="57" t="s">
        <v>25</v>
      </c>
      <c r="L171" s="43" t="s">
        <v>219</v>
      </c>
      <c r="M171" s="30" t="s">
        <v>24</v>
      </c>
      <c r="N171" s="28"/>
    </row>
    <row r="172" spans="1:14" s="37" customFormat="1" ht="17.25" customHeight="1" x14ac:dyDescent="0.25">
      <c r="A172" s="12" t="s">
        <v>55</v>
      </c>
      <c r="B172" s="33">
        <v>43130</v>
      </c>
      <c r="C172" s="44" t="s">
        <v>128</v>
      </c>
      <c r="D172" s="44" t="s">
        <v>152</v>
      </c>
      <c r="E172" s="45" t="s">
        <v>127</v>
      </c>
      <c r="F172" s="44" t="s">
        <v>11</v>
      </c>
      <c r="G172" s="46"/>
      <c r="H172" s="47">
        <v>5000</v>
      </c>
      <c r="I172" s="47"/>
      <c r="J172" s="44" t="s">
        <v>33</v>
      </c>
      <c r="K172" s="57" t="s">
        <v>25</v>
      </c>
      <c r="L172" s="41" t="s">
        <v>219</v>
      </c>
      <c r="M172" s="30" t="s">
        <v>24</v>
      </c>
      <c r="N172" s="28"/>
    </row>
    <row r="173" spans="1:14" s="37" customFormat="1" ht="17.25" customHeight="1" x14ac:dyDescent="0.25">
      <c r="A173" s="12" t="s">
        <v>55</v>
      </c>
      <c r="B173" s="33">
        <v>43131</v>
      </c>
      <c r="C173" s="44" t="s">
        <v>37</v>
      </c>
      <c r="D173" s="44" t="s">
        <v>153</v>
      </c>
      <c r="E173" s="45" t="s">
        <v>58</v>
      </c>
      <c r="F173" s="44" t="s">
        <v>11</v>
      </c>
      <c r="G173" s="46"/>
      <c r="H173" s="47">
        <v>3000</v>
      </c>
      <c r="I173" s="47"/>
      <c r="J173" s="44" t="s">
        <v>33</v>
      </c>
      <c r="K173" s="57" t="s">
        <v>25</v>
      </c>
      <c r="L173" s="41" t="s">
        <v>219</v>
      </c>
      <c r="M173" s="30" t="s">
        <v>24</v>
      </c>
      <c r="N173" s="28"/>
    </row>
    <row r="174" spans="1:14" s="37" customFormat="1" ht="17.25" customHeight="1" x14ac:dyDescent="0.25">
      <c r="A174" s="12" t="s">
        <v>55</v>
      </c>
      <c r="B174" s="33">
        <v>43131</v>
      </c>
      <c r="C174" s="44" t="s">
        <v>36</v>
      </c>
      <c r="D174" s="44" t="s">
        <v>161</v>
      </c>
      <c r="E174" s="45" t="s">
        <v>29</v>
      </c>
      <c r="F174" s="44" t="s">
        <v>11</v>
      </c>
      <c r="G174" s="46"/>
      <c r="H174" s="47">
        <v>5000</v>
      </c>
      <c r="I174" s="47"/>
      <c r="J174" s="44" t="s">
        <v>17</v>
      </c>
      <c r="K174" s="57" t="s">
        <v>25</v>
      </c>
      <c r="L174" s="41" t="s">
        <v>220</v>
      </c>
      <c r="M174" s="30" t="s">
        <v>24</v>
      </c>
      <c r="N174" s="28"/>
    </row>
    <row r="175" spans="1:14" s="37" customFormat="1" ht="17.25" customHeight="1" x14ac:dyDescent="0.25">
      <c r="A175" s="12" t="s">
        <v>55</v>
      </c>
      <c r="B175" s="33">
        <v>43131</v>
      </c>
      <c r="C175" s="44" t="s">
        <v>126</v>
      </c>
      <c r="D175" s="44" t="s">
        <v>160</v>
      </c>
      <c r="E175" s="45" t="s">
        <v>127</v>
      </c>
      <c r="F175" s="44" t="s">
        <v>11</v>
      </c>
      <c r="G175" s="46"/>
      <c r="H175" s="47">
        <v>3000</v>
      </c>
      <c r="I175" s="47"/>
      <c r="J175" s="44" t="s">
        <v>17</v>
      </c>
      <c r="K175" s="57" t="s">
        <v>25</v>
      </c>
      <c r="L175" s="43" t="s">
        <v>220</v>
      </c>
      <c r="M175" s="30" t="s">
        <v>24</v>
      </c>
      <c r="N175" s="28"/>
    </row>
    <row r="176" spans="1:14" s="37" customFormat="1" ht="17.25" customHeight="1" x14ac:dyDescent="0.25">
      <c r="A176" s="12" t="s">
        <v>55</v>
      </c>
      <c r="B176" s="33">
        <v>43131</v>
      </c>
      <c r="C176" s="44" t="s">
        <v>128</v>
      </c>
      <c r="D176" s="44" t="s">
        <v>163</v>
      </c>
      <c r="E176" s="45" t="s">
        <v>127</v>
      </c>
      <c r="F176" s="44" t="s">
        <v>11</v>
      </c>
      <c r="G176" s="46"/>
      <c r="H176" s="47">
        <v>5000</v>
      </c>
      <c r="I176" s="47"/>
      <c r="J176" s="44" t="s">
        <v>17</v>
      </c>
      <c r="K176" s="57" t="s">
        <v>25</v>
      </c>
      <c r="L176" s="41" t="s">
        <v>220</v>
      </c>
      <c r="M176" s="30" t="s">
        <v>24</v>
      </c>
      <c r="N176" s="28"/>
    </row>
    <row r="177" spans="1:14" s="37" customFormat="1" ht="17.25" customHeight="1" x14ac:dyDescent="0.25">
      <c r="A177" s="12" t="s">
        <v>55</v>
      </c>
      <c r="B177" s="33">
        <v>43131</v>
      </c>
      <c r="C177" s="44" t="s">
        <v>37</v>
      </c>
      <c r="D177" s="44" t="s">
        <v>165</v>
      </c>
      <c r="E177" s="45" t="s">
        <v>58</v>
      </c>
      <c r="F177" s="44" t="s">
        <v>11</v>
      </c>
      <c r="G177" s="46"/>
      <c r="H177" s="47">
        <v>3000</v>
      </c>
      <c r="I177" s="47"/>
      <c r="J177" s="44" t="s">
        <v>17</v>
      </c>
      <c r="K177" s="57" t="s">
        <v>25</v>
      </c>
      <c r="L177" s="41" t="s">
        <v>220</v>
      </c>
      <c r="M177" s="30" t="s">
        <v>24</v>
      </c>
      <c r="N177" s="28"/>
    </row>
    <row r="178" spans="1:14" s="37" customFormat="1" ht="17.25" customHeight="1" x14ac:dyDescent="0.25">
      <c r="A178" s="12" t="s">
        <v>55</v>
      </c>
      <c r="B178" s="33">
        <v>43131</v>
      </c>
      <c r="C178" s="44" t="s">
        <v>36</v>
      </c>
      <c r="D178" s="44" t="s">
        <v>77</v>
      </c>
      <c r="E178" s="45" t="s">
        <v>29</v>
      </c>
      <c r="F178" s="44" t="s">
        <v>11</v>
      </c>
      <c r="G178" s="46">
        <v>2000000</v>
      </c>
      <c r="H178" s="47">
        <v>3000</v>
      </c>
      <c r="I178" s="47"/>
      <c r="J178" s="44" t="s">
        <v>78</v>
      </c>
      <c r="K178" s="57" t="s">
        <v>25</v>
      </c>
      <c r="L178" s="41" t="s">
        <v>217</v>
      </c>
      <c r="M178" s="30" t="s">
        <v>24</v>
      </c>
      <c r="N178" s="28"/>
    </row>
    <row r="179" spans="1:14" s="37" customFormat="1" ht="17.25" customHeight="1" x14ac:dyDescent="0.25">
      <c r="A179" s="12" t="s">
        <v>55</v>
      </c>
      <c r="B179" s="33">
        <v>43131</v>
      </c>
      <c r="C179" s="44" t="s">
        <v>38</v>
      </c>
      <c r="D179" s="44" t="s">
        <v>45</v>
      </c>
      <c r="E179" s="45" t="s">
        <v>50</v>
      </c>
      <c r="F179" s="44" t="s">
        <v>13</v>
      </c>
      <c r="G179" s="46"/>
      <c r="H179" s="47">
        <v>150000</v>
      </c>
      <c r="I179" s="47"/>
      <c r="J179" s="44" t="s">
        <v>28</v>
      </c>
      <c r="K179" s="57" t="s">
        <v>25</v>
      </c>
      <c r="L179" s="41" t="s">
        <v>221</v>
      </c>
      <c r="M179" s="30" t="s">
        <v>24</v>
      </c>
      <c r="N179" s="28"/>
    </row>
    <row r="180" spans="1:14" s="37" customFormat="1" ht="17.25" customHeight="1" x14ac:dyDescent="0.25">
      <c r="A180" s="12" t="s">
        <v>55</v>
      </c>
      <c r="B180" s="33">
        <v>43131</v>
      </c>
      <c r="C180" s="44" t="s">
        <v>38</v>
      </c>
      <c r="D180" s="44" t="s">
        <v>46</v>
      </c>
      <c r="E180" s="45" t="s">
        <v>50</v>
      </c>
      <c r="F180" s="44" t="s">
        <v>26</v>
      </c>
      <c r="G180" s="46"/>
      <c r="H180" s="47">
        <v>150000</v>
      </c>
      <c r="I180" s="47"/>
      <c r="J180" s="44" t="s">
        <v>28</v>
      </c>
      <c r="K180" s="57" t="s">
        <v>25</v>
      </c>
      <c r="L180" s="41" t="s">
        <v>221</v>
      </c>
      <c r="M180" s="30" t="s">
        <v>24</v>
      </c>
      <c r="N180" s="28"/>
    </row>
    <row r="181" spans="1:14" s="37" customFormat="1" ht="17.25" customHeight="1" x14ac:dyDescent="0.25">
      <c r="A181" s="12" t="s">
        <v>55</v>
      </c>
      <c r="B181" s="33">
        <v>43131</v>
      </c>
      <c r="C181" s="44" t="s">
        <v>38</v>
      </c>
      <c r="D181" s="44" t="s">
        <v>42</v>
      </c>
      <c r="E181" s="45" t="s">
        <v>50</v>
      </c>
      <c r="F181" s="44" t="s">
        <v>14</v>
      </c>
      <c r="G181" s="46"/>
      <c r="H181" s="47">
        <v>150000</v>
      </c>
      <c r="I181" s="47"/>
      <c r="J181" s="44" t="s">
        <v>28</v>
      </c>
      <c r="K181" s="57" t="s">
        <v>25</v>
      </c>
      <c r="L181" s="41" t="s">
        <v>221</v>
      </c>
      <c r="M181" s="30" t="s">
        <v>24</v>
      </c>
      <c r="N181" s="28"/>
    </row>
    <row r="182" spans="1:14" s="37" customFormat="1" ht="17.25" customHeight="1" x14ac:dyDescent="0.25">
      <c r="A182" s="12" t="s">
        <v>55</v>
      </c>
      <c r="B182" s="33">
        <v>43131</v>
      </c>
      <c r="C182" s="44" t="s">
        <v>38</v>
      </c>
      <c r="D182" s="44" t="s">
        <v>16</v>
      </c>
      <c r="E182" s="45" t="s">
        <v>50</v>
      </c>
      <c r="F182" s="44" t="s">
        <v>11</v>
      </c>
      <c r="G182" s="46"/>
      <c r="H182" s="47">
        <v>100000</v>
      </c>
      <c r="I182" s="47"/>
      <c r="J182" s="44" t="s">
        <v>28</v>
      </c>
      <c r="K182" s="57" t="s">
        <v>25</v>
      </c>
      <c r="L182" s="41" t="s">
        <v>221</v>
      </c>
      <c r="M182" s="30" t="s">
        <v>24</v>
      </c>
      <c r="N182" s="28"/>
    </row>
    <row r="183" spans="1:14" s="37" customFormat="1" ht="17.25" customHeight="1" x14ac:dyDescent="0.25">
      <c r="A183" s="12" t="s">
        <v>55</v>
      </c>
      <c r="B183" s="33">
        <v>43131</v>
      </c>
      <c r="C183" s="44" t="s">
        <v>38</v>
      </c>
      <c r="D183" s="44" t="s">
        <v>17</v>
      </c>
      <c r="E183" s="45" t="s">
        <v>50</v>
      </c>
      <c r="F183" s="44" t="s">
        <v>11</v>
      </c>
      <c r="G183" s="46"/>
      <c r="H183" s="47">
        <v>75000</v>
      </c>
      <c r="I183" s="47"/>
      <c r="J183" s="44" t="s">
        <v>28</v>
      </c>
      <c r="K183" s="57" t="s">
        <v>25</v>
      </c>
      <c r="L183" s="41" t="s">
        <v>221</v>
      </c>
      <c r="M183" s="30" t="s">
        <v>24</v>
      </c>
      <c r="N183" s="28"/>
    </row>
    <row r="184" spans="1:14" s="37" customFormat="1" ht="17.25" customHeight="1" x14ac:dyDescent="0.25">
      <c r="A184" s="12" t="s">
        <v>55</v>
      </c>
      <c r="B184" s="33">
        <v>43131</v>
      </c>
      <c r="C184" s="44" t="s">
        <v>38</v>
      </c>
      <c r="D184" s="44" t="s">
        <v>33</v>
      </c>
      <c r="E184" s="45" t="s">
        <v>50</v>
      </c>
      <c r="F184" s="44" t="s">
        <v>11</v>
      </c>
      <c r="G184" s="46"/>
      <c r="H184" s="47">
        <v>100000</v>
      </c>
      <c r="I184" s="47"/>
      <c r="J184" s="44" t="s">
        <v>28</v>
      </c>
      <c r="K184" s="57" t="s">
        <v>25</v>
      </c>
      <c r="L184" s="42" t="s">
        <v>221</v>
      </c>
      <c r="M184" s="30" t="s">
        <v>24</v>
      </c>
      <c r="N184" s="28"/>
    </row>
    <row r="185" spans="1:14" s="37" customFormat="1" ht="17.25" customHeight="1" x14ac:dyDescent="0.25">
      <c r="A185" s="12" t="s">
        <v>55</v>
      </c>
      <c r="B185" s="33">
        <v>43131</v>
      </c>
      <c r="C185" s="44" t="s">
        <v>38</v>
      </c>
      <c r="D185" s="44" t="s">
        <v>44</v>
      </c>
      <c r="E185" s="45" t="s">
        <v>50</v>
      </c>
      <c r="F185" s="44" t="s">
        <v>12</v>
      </c>
      <c r="G185" s="46"/>
      <c r="H185" s="47">
        <v>50000</v>
      </c>
      <c r="I185" s="47"/>
      <c r="J185" s="44" t="s">
        <v>28</v>
      </c>
      <c r="K185" s="57" t="s">
        <v>25</v>
      </c>
      <c r="L185" s="41" t="s">
        <v>221</v>
      </c>
      <c r="M185" s="30" t="s">
        <v>24</v>
      </c>
      <c r="N185" s="28"/>
    </row>
    <row r="186" spans="1:14" s="37" customFormat="1" ht="17.25" customHeight="1" x14ac:dyDescent="0.25">
      <c r="A186" s="12" t="s">
        <v>55</v>
      </c>
      <c r="B186" s="33">
        <v>43131</v>
      </c>
      <c r="C186" s="44" t="s">
        <v>36</v>
      </c>
      <c r="D186" s="44" t="s">
        <v>150</v>
      </c>
      <c r="E186" s="44" t="s">
        <v>29</v>
      </c>
      <c r="F186" s="44" t="s">
        <v>11</v>
      </c>
      <c r="G186" s="46"/>
      <c r="H186" s="47">
        <v>2000</v>
      </c>
      <c r="I186" s="47"/>
      <c r="J186" s="44" t="s">
        <v>33</v>
      </c>
      <c r="K186" s="57" t="s">
        <v>25</v>
      </c>
      <c r="L186" s="41" t="s">
        <v>219</v>
      </c>
      <c r="M186" s="30" t="s">
        <v>24</v>
      </c>
      <c r="N186" s="28"/>
    </row>
    <row r="187" spans="1:14" s="37" customFormat="1" ht="17.25" customHeight="1" x14ac:dyDescent="0.25">
      <c r="A187" s="12" t="s">
        <v>55</v>
      </c>
      <c r="B187" s="33">
        <v>43131</v>
      </c>
      <c r="C187" s="44" t="s">
        <v>126</v>
      </c>
      <c r="D187" s="44" t="s">
        <v>149</v>
      </c>
      <c r="E187" s="44" t="s">
        <v>127</v>
      </c>
      <c r="F187" s="44" t="s">
        <v>11</v>
      </c>
      <c r="G187" s="46"/>
      <c r="H187" s="47">
        <v>3000</v>
      </c>
      <c r="I187" s="47"/>
      <c r="J187" s="44" t="s">
        <v>33</v>
      </c>
      <c r="K187" s="57" t="s">
        <v>25</v>
      </c>
      <c r="L187" s="41" t="s">
        <v>219</v>
      </c>
      <c r="M187" s="30" t="s">
        <v>24</v>
      </c>
      <c r="N187" s="28"/>
    </row>
    <row r="188" spans="1:14" s="37" customFormat="1" ht="17.25" customHeight="1" x14ac:dyDescent="0.25">
      <c r="A188" s="12" t="s">
        <v>55</v>
      </c>
      <c r="B188" s="33">
        <v>43131</v>
      </c>
      <c r="C188" s="44" t="s">
        <v>128</v>
      </c>
      <c r="D188" s="44" t="s">
        <v>152</v>
      </c>
      <c r="E188" s="44" t="s">
        <v>127</v>
      </c>
      <c r="F188" s="44" t="s">
        <v>11</v>
      </c>
      <c r="G188" s="49"/>
      <c r="H188" s="47">
        <v>5000</v>
      </c>
      <c r="I188" s="47"/>
      <c r="J188" s="44" t="s">
        <v>33</v>
      </c>
      <c r="K188" s="57" t="s">
        <v>25</v>
      </c>
      <c r="L188" s="41" t="s">
        <v>219</v>
      </c>
      <c r="M188" s="30" t="s">
        <v>24</v>
      </c>
      <c r="N188" s="28"/>
    </row>
    <row r="189" spans="1:14" s="37" customFormat="1" ht="17.25" customHeight="1" x14ac:dyDescent="0.25">
      <c r="A189" s="12" t="s">
        <v>55</v>
      </c>
      <c r="B189" s="33">
        <v>43131</v>
      </c>
      <c r="C189" s="44" t="s">
        <v>231</v>
      </c>
      <c r="D189" s="44"/>
      <c r="E189" s="44" t="s">
        <v>232</v>
      </c>
      <c r="F189" s="44" t="s">
        <v>12</v>
      </c>
      <c r="G189" s="49"/>
      <c r="H189" s="47">
        <v>3300</v>
      </c>
      <c r="I189" s="47"/>
      <c r="J189" s="44" t="s">
        <v>233</v>
      </c>
      <c r="K189" s="57" t="s">
        <v>25</v>
      </c>
      <c r="L189" s="43" t="s">
        <v>234</v>
      </c>
      <c r="M189" s="30" t="s">
        <v>24</v>
      </c>
      <c r="N189" s="28"/>
    </row>
    <row r="190" spans="1:14" s="37" customFormat="1" ht="17.25" customHeight="1" x14ac:dyDescent="0.25">
      <c r="A190" s="12" t="s">
        <v>55</v>
      </c>
      <c r="B190" s="33">
        <v>43131</v>
      </c>
      <c r="C190" s="44" t="s">
        <v>37</v>
      </c>
      <c r="D190" s="44" t="s">
        <v>154</v>
      </c>
      <c r="E190" s="44" t="s">
        <v>58</v>
      </c>
      <c r="F190" s="44" t="s">
        <v>11</v>
      </c>
      <c r="G190" s="49"/>
      <c r="H190" s="47">
        <v>3000</v>
      </c>
      <c r="I190" s="47"/>
      <c r="J190" s="44" t="s">
        <v>33</v>
      </c>
      <c r="K190" s="57" t="s">
        <v>25</v>
      </c>
      <c r="L190" s="43" t="s">
        <v>219</v>
      </c>
      <c r="M190" s="30" t="s">
        <v>24</v>
      </c>
      <c r="N190" s="28"/>
    </row>
    <row r="191" spans="1:14" s="37" customFormat="1" ht="17.25" customHeight="1" x14ac:dyDescent="0.25">
      <c r="A191" s="12" t="s">
        <v>55</v>
      </c>
      <c r="B191" s="33">
        <v>43131</v>
      </c>
      <c r="C191" s="44" t="s">
        <v>36</v>
      </c>
      <c r="D191" s="44" t="s">
        <v>161</v>
      </c>
      <c r="E191" s="44" t="s">
        <v>29</v>
      </c>
      <c r="F191" s="44" t="s">
        <v>11</v>
      </c>
      <c r="G191" s="49"/>
      <c r="H191" s="47">
        <v>5000</v>
      </c>
      <c r="I191" s="47"/>
      <c r="J191" s="44" t="s">
        <v>17</v>
      </c>
      <c r="K191" s="57" t="s">
        <v>25</v>
      </c>
      <c r="L191" s="41" t="s">
        <v>220</v>
      </c>
      <c r="M191" s="30" t="s">
        <v>24</v>
      </c>
      <c r="N191" s="28"/>
    </row>
    <row r="192" spans="1:14" s="37" customFormat="1" ht="17.25" customHeight="1" x14ac:dyDescent="0.25">
      <c r="A192" s="12" t="s">
        <v>55</v>
      </c>
      <c r="B192" s="33">
        <v>43131</v>
      </c>
      <c r="C192" s="44" t="s">
        <v>128</v>
      </c>
      <c r="D192" s="44" t="s">
        <v>163</v>
      </c>
      <c r="E192" s="44" t="s">
        <v>127</v>
      </c>
      <c r="F192" s="44" t="s">
        <v>11</v>
      </c>
      <c r="G192" s="49"/>
      <c r="H192" s="47">
        <v>5000</v>
      </c>
      <c r="I192" s="47"/>
      <c r="J192" s="44" t="s">
        <v>17</v>
      </c>
      <c r="K192" s="57" t="s">
        <v>25</v>
      </c>
      <c r="L192" s="41" t="s">
        <v>220</v>
      </c>
      <c r="M192" s="30" t="s">
        <v>24</v>
      </c>
      <c r="N192" s="28"/>
    </row>
    <row r="193" spans="1:14" s="37" customFormat="1" ht="17.25" customHeight="1" x14ac:dyDescent="0.25">
      <c r="A193" s="12" t="s">
        <v>55</v>
      </c>
      <c r="B193" s="33">
        <v>43131</v>
      </c>
      <c r="C193" s="44" t="s">
        <v>37</v>
      </c>
      <c r="D193" s="44" t="s">
        <v>165</v>
      </c>
      <c r="E193" s="44" t="s">
        <v>58</v>
      </c>
      <c r="F193" s="44" t="s">
        <v>11</v>
      </c>
      <c r="G193" s="49"/>
      <c r="H193" s="47">
        <v>3000</v>
      </c>
      <c r="I193" s="47"/>
      <c r="J193" s="44" t="s">
        <v>17</v>
      </c>
      <c r="K193" s="57" t="s">
        <v>25</v>
      </c>
      <c r="L193" s="41" t="s">
        <v>220</v>
      </c>
      <c r="M193" s="30" t="s">
        <v>24</v>
      </c>
      <c r="N193" s="28"/>
    </row>
    <row r="194" spans="1:14" s="34" customFormat="1" ht="16.5" customHeight="1" x14ac:dyDescent="0.25">
      <c r="A194" s="12" t="s">
        <v>55</v>
      </c>
      <c r="B194" s="33">
        <v>43131</v>
      </c>
      <c r="C194" s="44" t="s">
        <v>36</v>
      </c>
      <c r="D194" s="44" t="s">
        <v>161</v>
      </c>
      <c r="E194" s="44" t="s">
        <v>29</v>
      </c>
      <c r="F194" s="44" t="s">
        <v>11</v>
      </c>
      <c r="G194" s="50"/>
      <c r="H194" s="49">
        <v>2000</v>
      </c>
      <c r="I194" s="50"/>
      <c r="J194" s="44" t="s">
        <v>17</v>
      </c>
      <c r="K194" s="57" t="s">
        <v>25</v>
      </c>
      <c r="L194" s="41" t="s">
        <v>220</v>
      </c>
      <c r="M194" s="30" t="s">
        <v>24</v>
      </c>
      <c r="N194" s="21"/>
    </row>
    <row r="195" spans="1:14" s="36" customFormat="1" ht="16.5" customHeight="1" x14ac:dyDescent="0.25">
      <c r="A195" s="12" t="s">
        <v>55</v>
      </c>
      <c r="B195" s="33">
        <v>43131</v>
      </c>
      <c r="C195" s="44" t="s">
        <v>128</v>
      </c>
      <c r="D195" s="44" t="s">
        <v>163</v>
      </c>
      <c r="E195" s="44" t="s">
        <v>127</v>
      </c>
      <c r="F195" s="44" t="s">
        <v>11</v>
      </c>
      <c r="G195" s="50"/>
      <c r="H195" s="49">
        <v>5000</v>
      </c>
      <c r="I195" s="50"/>
      <c r="J195" s="44" t="s">
        <v>17</v>
      </c>
      <c r="K195" s="57" t="s">
        <v>25</v>
      </c>
      <c r="L195" s="41" t="s">
        <v>220</v>
      </c>
      <c r="M195" s="30" t="s">
        <v>24</v>
      </c>
      <c r="N195" s="35"/>
    </row>
    <row r="196" spans="1:14" s="5" customFormat="1" ht="16.5" customHeight="1" x14ac:dyDescent="0.25">
      <c r="A196" s="12" t="s">
        <v>55</v>
      </c>
      <c r="B196" s="33">
        <v>43131</v>
      </c>
      <c r="C196" s="44" t="s">
        <v>37</v>
      </c>
      <c r="D196" s="44" t="s">
        <v>164</v>
      </c>
      <c r="E196" s="44" t="s">
        <v>58</v>
      </c>
      <c r="F196" s="44" t="s">
        <v>11</v>
      </c>
      <c r="G196" s="50"/>
      <c r="H196" s="49">
        <v>3000</v>
      </c>
      <c r="I196" s="50"/>
      <c r="J196" s="44" t="s">
        <v>17</v>
      </c>
      <c r="K196" s="57" t="s">
        <v>25</v>
      </c>
      <c r="L196" s="41" t="s">
        <v>220</v>
      </c>
      <c r="M196" s="30" t="s">
        <v>24</v>
      </c>
      <c r="N196" s="20"/>
    </row>
    <row r="197" spans="1:14" s="5" customFormat="1" ht="16.5" customHeight="1" x14ac:dyDescent="0.25">
      <c r="A197" s="12" t="s">
        <v>55</v>
      </c>
      <c r="B197" s="33">
        <v>43131</v>
      </c>
      <c r="C197" s="44" t="s">
        <v>126</v>
      </c>
      <c r="D197" s="44" t="s">
        <v>160</v>
      </c>
      <c r="E197" s="44" t="s">
        <v>127</v>
      </c>
      <c r="F197" s="44" t="s">
        <v>11</v>
      </c>
      <c r="G197" s="50" t="s">
        <v>23</v>
      </c>
      <c r="H197" s="49">
        <v>3000</v>
      </c>
      <c r="I197" s="50"/>
      <c r="J197" s="44" t="s">
        <v>17</v>
      </c>
      <c r="K197" s="57" t="s">
        <v>25</v>
      </c>
      <c r="L197" s="41" t="s">
        <v>220</v>
      </c>
      <c r="M197" s="30" t="s">
        <v>24</v>
      </c>
      <c r="N197" s="20"/>
    </row>
    <row r="198" spans="1:14" s="5" customFormat="1" ht="16.5" customHeight="1" x14ac:dyDescent="0.25">
      <c r="A198" s="12" t="s">
        <v>55</v>
      </c>
      <c r="B198" s="33">
        <v>43131</v>
      </c>
      <c r="C198" s="44" t="s">
        <v>36</v>
      </c>
      <c r="D198" s="44" t="s">
        <v>150</v>
      </c>
      <c r="E198" s="44" t="s">
        <v>29</v>
      </c>
      <c r="F198" s="44" t="s">
        <v>11</v>
      </c>
      <c r="G198" s="46"/>
      <c r="H198" s="31">
        <v>2000</v>
      </c>
      <c r="I198" s="7"/>
      <c r="J198" s="44" t="s">
        <v>33</v>
      </c>
      <c r="K198" s="57" t="s">
        <v>25</v>
      </c>
      <c r="L198" s="41" t="s">
        <v>219</v>
      </c>
      <c r="M198" s="30" t="s">
        <v>24</v>
      </c>
      <c r="N198" s="20"/>
    </row>
    <row r="199" spans="1:14" s="5" customFormat="1" ht="16.5" customHeight="1" x14ac:dyDescent="0.25">
      <c r="A199" s="12" t="s">
        <v>55</v>
      </c>
      <c r="B199" s="33">
        <v>43131</v>
      </c>
      <c r="C199" s="44" t="s">
        <v>126</v>
      </c>
      <c r="D199" s="44" t="s">
        <v>149</v>
      </c>
      <c r="E199" s="44" t="s">
        <v>127</v>
      </c>
      <c r="F199" s="44" t="s">
        <v>11</v>
      </c>
      <c r="G199" s="46"/>
      <c r="H199" s="31">
        <v>3000</v>
      </c>
      <c r="I199" s="7"/>
      <c r="J199" s="44" t="s">
        <v>33</v>
      </c>
      <c r="K199" s="57" t="s">
        <v>25</v>
      </c>
      <c r="L199" s="41" t="s">
        <v>219</v>
      </c>
      <c r="M199" s="30" t="s">
        <v>24</v>
      </c>
      <c r="N199" s="20"/>
    </row>
    <row r="200" spans="1:14" s="5" customFormat="1" ht="16.5" customHeight="1" x14ac:dyDescent="0.25">
      <c r="A200" s="12" t="s">
        <v>55</v>
      </c>
      <c r="B200" s="33">
        <v>43131</v>
      </c>
      <c r="C200" s="44" t="s">
        <v>128</v>
      </c>
      <c r="D200" s="44" t="s">
        <v>152</v>
      </c>
      <c r="E200" s="44" t="s">
        <v>127</v>
      </c>
      <c r="F200" s="44" t="s">
        <v>11</v>
      </c>
      <c r="G200" s="46"/>
      <c r="H200" s="31">
        <v>5000</v>
      </c>
      <c r="I200" s="7"/>
      <c r="J200" s="44" t="s">
        <v>33</v>
      </c>
      <c r="K200" s="57" t="s">
        <v>25</v>
      </c>
      <c r="L200" s="41" t="s">
        <v>219</v>
      </c>
      <c r="M200" s="30" t="s">
        <v>24</v>
      </c>
      <c r="N200" s="20"/>
    </row>
    <row r="201" spans="1:14" s="5" customFormat="1" ht="16.5" customHeight="1" x14ac:dyDescent="0.25">
      <c r="A201" s="12" t="s">
        <v>55</v>
      </c>
      <c r="B201" s="33">
        <v>43131</v>
      </c>
      <c r="C201" s="44" t="s">
        <v>37</v>
      </c>
      <c r="D201" s="44" t="s">
        <v>153</v>
      </c>
      <c r="E201" s="44" t="s">
        <v>58</v>
      </c>
      <c r="F201" s="44" t="s">
        <v>11</v>
      </c>
      <c r="G201" s="46"/>
      <c r="H201" s="31">
        <v>3000</v>
      </c>
      <c r="I201" s="7"/>
      <c r="J201" s="44" t="s">
        <v>33</v>
      </c>
      <c r="K201" s="57" t="s">
        <v>25</v>
      </c>
      <c r="L201" s="42" t="s">
        <v>219</v>
      </c>
      <c r="M201" s="30" t="s">
        <v>24</v>
      </c>
      <c r="N201" s="20"/>
    </row>
    <row r="202" spans="1:14" s="5" customFormat="1" ht="16.5" customHeight="1" x14ac:dyDescent="0.25">
      <c r="A202" s="12" t="s">
        <v>55</v>
      </c>
      <c r="B202" s="33">
        <v>43131</v>
      </c>
      <c r="C202" s="44" t="s">
        <v>126</v>
      </c>
      <c r="D202" s="44" t="s">
        <v>160</v>
      </c>
      <c r="E202" s="44" t="s">
        <v>127</v>
      </c>
      <c r="F202" s="44" t="s">
        <v>11</v>
      </c>
      <c r="G202" s="49"/>
      <c r="H202" s="47">
        <v>550</v>
      </c>
      <c r="I202" s="47"/>
      <c r="J202" s="44" t="s">
        <v>17</v>
      </c>
      <c r="K202" s="57" t="s">
        <v>25</v>
      </c>
      <c r="L202" s="41" t="s">
        <v>220</v>
      </c>
      <c r="M202" s="30" t="s">
        <v>24</v>
      </c>
      <c r="N202" s="20"/>
    </row>
    <row r="203" spans="1:14" s="5" customFormat="1" ht="16.5" customHeight="1" x14ac:dyDescent="0.25">
      <c r="A203" s="12" t="s">
        <v>55</v>
      </c>
      <c r="B203" s="33">
        <v>43131</v>
      </c>
      <c r="C203" s="44" t="s">
        <v>124</v>
      </c>
      <c r="D203" s="44" t="s">
        <v>223</v>
      </c>
      <c r="E203" s="44" t="s">
        <v>29</v>
      </c>
      <c r="F203" s="44" t="s">
        <v>11</v>
      </c>
      <c r="G203" s="50"/>
      <c r="H203" s="49">
        <v>1500</v>
      </c>
      <c r="I203" s="50"/>
      <c r="J203" s="44" t="s">
        <v>17</v>
      </c>
      <c r="K203" s="57" t="s">
        <v>25</v>
      </c>
      <c r="L203" s="41" t="s">
        <v>220</v>
      </c>
      <c r="M203" s="30" t="s">
        <v>24</v>
      </c>
      <c r="N203" s="20"/>
    </row>
    <row r="204" spans="1:14" s="5" customFormat="1" ht="16.5" customHeight="1" x14ac:dyDescent="0.25">
      <c r="A204" s="20"/>
      <c r="B204" s="19"/>
      <c r="G204" s="13"/>
      <c r="H204" s="32"/>
      <c r="I204" s="13"/>
      <c r="M204" s="3"/>
      <c r="N204" s="20"/>
    </row>
    <row r="205" spans="1:14" s="5" customFormat="1" ht="16.5" customHeight="1" x14ac:dyDescent="0.25">
      <c r="A205" s="20"/>
      <c r="B205" s="19"/>
      <c r="G205" s="13"/>
      <c r="H205" s="32"/>
      <c r="I205" s="13"/>
      <c r="M205" s="3"/>
      <c r="N205" s="20"/>
    </row>
    <row r="206" spans="1:14" s="5" customFormat="1" ht="16.5" customHeight="1" x14ac:dyDescent="0.25">
      <c r="A206" s="20"/>
      <c r="B206" s="19"/>
      <c r="G206" s="13"/>
      <c r="H206" s="32"/>
      <c r="I206" s="13"/>
      <c r="M206" s="3"/>
      <c r="N206" s="20"/>
    </row>
    <row r="207" spans="1:14" s="5" customFormat="1" ht="16.5" customHeight="1" x14ac:dyDescent="0.25">
      <c r="A207" s="20"/>
      <c r="B207" s="19"/>
      <c r="G207" s="13"/>
      <c r="H207" s="32"/>
      <c r="I207" s="13"/>
      <c r="M207" s="3"/>
      <c r="N207" s="20"/>
    </row>
    <row r="208" spans="1:14" s="5" customFormat="1" ht="16.5" customHeight="1" x14ac:dyDescent="0.25">
      <c r="A208" s="20"/>
      <c r="B208" s="19"/>
      <c r="G208" s="13"/>
      <c r="H208" s="32"/>
      <c r="I208" s="52"/>
      <c r="M208" s="3"/>
      <c r="N208" s="20"/>
    </row>
    <row r="209" spans="1:14" s="5" customFormat="1" ht="16.5" customHeight="1" x14ac:dyDescent="0.25">
      <c r="A209" s="20"/>
      <c r="B209" s="19"/>
      <c r="G209" s="13"/>
      <c r="H209" s="32"/>
      <c r="I209" s="13"/>
      <c r="M209" s="3"/>
      <c r="N209" s="20"/>
    </row>
    <row r="210" spans="1:14" s="5" customFormat="1" ht="16.5" customHeight="1" x14ac:dyDescent="0.25">
      <c r="A210" s="20"/>
      <c r="B210" s="19"/>
      <c r="G210" s="13"/>
      <c r="H210" s="32"/>
      <c r="I210" s="13"/>
      <c r="M210" s="3"/>
      <c r="N210" s="20"/>
    </row>
    <row r="211" spans="1:14" s="5" customFormat="1" ht="16.5" customHeight="1" x14ac:dyDescent="0.25">
      <c r="A211" s="20"/>
      <c r="B211" s="19"/>
      <c r="G211" s="13"/>
      <c r="H211" s="32"/>
      <c r="I211" s="13"/>
      <c r="M211" s="3"/>
      <c r="N211" s="20"/>
    </row>
    <row r="212" spans="1:14" s="5" customFormat="1" ht="16.5" customHeight="1" x14ac:dyDescent="0.25">
      <c r="A212" s="20"/>
      <c r="B212" s="19"/>
      <c r="G212" s="13"/>
      <c r="H212" s="32"/>
      <c r="I212" s="13"/>
      <c r="M212" s="3"/>
      <c r="N212" s="20"/>
    </row>
    <row r="213" spans="1:14" s="5" customFormat="1" ht="16.5" customHeight="1" x14ac:dyDescent="0.25">
      <c r="A213" s="20"/>
      <c r="B213" s="19"/>
      <c r="G213" s="13"/>
      <c r="H213" s="32"/>
      <c r="I213" s="13"/>
      <c r="M213" s="3"/>
      <c r="N213" s="20"/>
    </row>
    <row r="214" spans="1:14" s="5" customFormat="1" ht="16.5" customHeight="1" x14ac:dyDescent="0.25">
      <c r="A214" s="20"/>
      <c r="B214" s="19"/>
      <c r="G214" s="13"/>
      <c r="H214" s="32"/>
      <c r="I214" s="13"/>
      <c r="M214" s="3"/>
      <c r="N214" s="20"/>
    </row>
    <row r="215" spans="1:14" s="5" customFormat="1" ht="16.5" customHeight="1" x14ac:dyDescent="0.25">
      <c r="A215" s="20"/>
      <c r="B215" s="19"/>
      <c r="G215" s="13"/>
      <c r="H215" s="32"/>
      <c r="I215" s="13"/>
      <c r="M215" s="3"/>
      <c r="N215" s="20"/>
    </row>
    <row r="216" spans="1:14" s="5" customFormat="1" ht="16.5" customHeight="1" x14ac:dyDescent="0.25">
      <c r="A216" s="20"/>
      <c r="B216" s="19"/>
      <c r="G216" s="13"/>
      <c r="H216" s="32"/>
      <c r="I216" s="13"/>
      <c r="M216" s="3"/>
      <c r="N216" s="20"/>
    </row>
    <row r="217" spans="1:14" s="5" customFormat="1" ht="16.5" customHeight="1" x14ac:dyDescent="0.25">
      <c r="A217" s="20"/>
      <c r="B217" s="19"/>
      <c r="G217" s="13"/>
      <c r="H217" s="32"/>
      <c r="I217" s="13"/>
      <c r="M217" s="3"/>
      <c r="N217" s="20"/>
    </row>
    <row r="218" spans="1:14" s="5" customFormat="1" ht="16.5" customHeight="1" x14ac:dyDescent="0.25">
      <c r="A218" s="20"/>
      <c r="B218" s="19"/>
      <c r="G218" s="13"/>
      <c r="H218" s="32"/>
      <c r="I218" s="13"/>
      <c r="M218" s="3"/>
      <c r="N218" s="20"/>
    </row>
    <row r="219" spans="1:14" s="5" customFormat="1" ht="16.5" customHeight="1" x14ac:dyDescent="0.25">
      <c r="A219" s="20"/>
      <c r="B219" s="19"/>
      <c r="G219" s="13"/>
      <c r="H219" s="32"/>
      <c r="I219" s="13"/>
      <c r="M219" s="3"/>
      <c r="N219" s="20"/>
    </row>
    <row r="220" spans="1:14" s="5" customFormat="1" ht="16.5" customHeight="1" x14ac:dyDescent="0.25">
      <c r="A220" s="20"/>
      <c r="B220" s="19"/>
      <c r="G220" s="13"/>
      <c r="H220" s="32"/>
      <c r="I220" s="13"/>
      <c r="M220" s="3"/>
      <c r="N220" s="20"/>
    </row>
    <row r="221" spans="1:14" s="5" customFormat="1" ht="16.5" customHeight="1" x14ac:dyDescent="0.25">
      <c r="A221" s="20"/>
      <c r="B221" s="19"/>
      <c r="G221" s="13"/>
      <c r="H221" s="32"/>
      <c r="I221" s="13"/>
      <c r="M221" s="3"/>
      <c r="N221" s="20"/>
    </row>
    <row r="222" spans="1:14" s="5" customFormat="1" ht="16.5" customHeight="1" x14ac:dyDescent="0.25">
      <c r="A222" s="20"/>
      <c r="B222" s="19"/>
      <c r="G222" s="13"/>
      <c r="H222" s="32"/>
      <c r="I222" s="13"/>
      <c r="M222" s="3"/>
      <c r="N222" s="20"/>
    </row>
    <row r="223" spans="1:14" s="5" customFormat="1" ht="16.5" customHeight="1" x14ac:dyDescent="0.25">
      <c r="A223" s="20"/>
      <c r="B223" s="19"/>
      <c r="G223" s="13"/>
      <c r="H223" s="32"/>
      <c r="I223" s="13"/>
      <c r="M223" s="3"/>
      <c r="N223" s="20"/>
    </row>
    <row r="224" spans="1:14" s="5" customFormat="1" ht="16.5" customHeight="1" x14ac:dyDescent="0.25">
      <c r="A224" s="20"/>
      <c r="B224" s="19"/>
      <c r="G224" s="13"/>
      <c r="H224" s="32"/>
      <c r="I224" s="13"/>
      <c r="M224" s="3"/>
      <c r="N224" s="20"/>
    </row>
    <row r="225" spans="1:14" s="5" customFormat="1" ht="16.5" customHeight="1" x14ac:dyDescent="0.25">
      <c r="A225" s="20"/>
      <c r="B225" s="19"/>
      <c r="G225" s="13"/>
      <c r="H225" s="32"/>
      <c r="I225" s="13"/>
      <c r="M225" s="3"/>
      <c r="N225" s="20"/>
    </row>
    <row r="226" spans="1:14" s="5" customFormat="1" ht="16.5" customHeight="1" x14ac:dyDescent="0.25">
      <c r="A226" s="20"/>
      <c r="B226" s="19"/>
      <c r="G226" s="13"/>
      <c r="H226" s="32"/>
      <c r="I226" s="13"/>
      <c r="M226" s="3"/>
      <c r="N226" s="20"/>
    </row>
    <row r="227" spans="1:14" s="5" customFormat="1" ht="16.5" customHeight="1" x14ac:dyDescent="0.25">
      <c r="A227" s="20"/>
      <c r="B227" s="19"/>
      <c r="G227" s="13"/>
      <c r="H227" s="32"/>
      <c r="I227" s="13"/>
      <c r="M227" s="3"/>
      <c r="N227" s="20"/>
    </row>
    <row r="228" spans="1:14" s="5" customFormat="1" ht="16.5" customHeight="1" x14ac:dyDescent="0.25">
      <c r="A228" s="20"/>
      <c r="B228" s="19"/>
      <c r="G228" s="13"/>
      <c r="H228" s="32"/>
      <c r="I228" s="13"/>
      <c r="M228" s="3"/>
      <c r="N228" s="20"/>
    </row>
    <row r="229" spans="1:14" s="5" customFormat="1" ht="16.5" customHeight="1" x14ac:dyDescent="0.25">
      <c r="A229" s="20"/>
      <c r="B229" s="19"/>
      <c r="G229" s="13"/>
      <c r="H229" s="32"/>
      <c r="I229" s="13"/>
      <c r="M229" s="3"/>
      <c r="N229" s="20"/>
    </row>
    <row r="230" spans="1:14" s="5" customFormat="1" ht="16.5" customHeight="1" x14ac:dyDescent="0.25">
      <c r="A230" s="20"/>
      <c r="B230" s="19"/>
      <c r="G230" s="13"/>
      <c r="H230" s="32"/>
      <c r="I230" s="13"/>
      <c r="M230" s="3"/>
      <c r="N230" s="20"/>
    </row>
    <row r="231" spans="1:14" s="5" customFormat="1" ht="16.5" customHeight="1" x14ac:dyDescent="0.25">
      <c r="A231" s="20"/>
      <c r="B231" s="19"/>
      <c r="G231" s="13"/>
      <c r="H231" s="32"/>
      <c r="I231" s="13"/>
      <c r="M231" s="3"/>
      <c r="N231" s="20"/>
    </row>
    <row r="232" spans="1:14" s="5" customFormat="1" ht="16.5" customHeight="1" x14ac:dyDescent="0.25">
      <c r="A232" s="20"/>
      <c r="B232" s="19"/>
      <c r="G232" s="13"/>
      <c r="H232" s="32"/>
      <c r="I232" s="13"/>
      <c r="M232" s="3"/>
      <c r="N232" s="20"/>
    </row>
    <row r="233" spans="1:14" s="5" customFormat="1" ht="16.5" customHeight="1" x14ac:dyDescent="0.25">
      <c r="A233" s="20"/>
      <c r="B233" s="19"/>
      <c r="G233" s="13"/>
      <c r="H233" s="32"/>
      <c r="I233" s="13"/>
      <c r="M233" s="3"/>
      <c r="N233" s="20"/>
    </row>
  </sheetData>
  <autoFilter ref="A1:M206">
    <sortState ref="A2:M209">
      <sortCondition ref="B1:B209"/>
    </sortState>
  </autoFilter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1"/>
  <sheetViews>
    <sheetView workbookViewId="0">
      <selection activeCell="H18" sqref="H18"/>
    </sheetView>
  </sheetViews>
  <sheetFormatPr baseColWidth="10" defaultRowHeight="15" x14ac:dyDescent="0.25"/>
  <cols>
    <col min="1" max="1" width="27.140625" customWidth="1"/>
    <col min="2" max="2" width="23.85546875" customWidth="1"/>
    <col min="3" max="3" width="8" customWidth="1"/>
    <col min="4" max="4" width="11.85546875" bestFit="1" customWidth="1"/>
    <col min="5" max="5" width="8.28515625" customWidth="1"/>
    <col min="6" max="6" width="15.140625" bestFit="1" customWidth="1"/>
    <col min="7" max="7" width="10" customWidth="1"/>
    <col min="8" max="8" width="14.7109375" bestFit="1" customWidth="1"/>
    <col min="9" max="9" width="8.28515625" customWidth="1"/>
    <col min="10" max="10" width="10.5703125" customWidth="1"/>
    <col min="11" max="11" width="12.85546875" bestFit="1" customWidth="1"/>
    <col min="12" max="12" width="9.42578125" customWidth="1"/>
    <col min="13" max="13" width="15.140625" bestFit="1" customWidth="1"/>
    <col min="14" max="14" width="17.42578125" bestFit="1" customWidth="1"/>
    <col min="15" max="15" width="13.140625" bestFit="1" customWidth="1"/>
    <col min="16" max="16" width="6.28515625" customWidth="1"/>
    <col min="17" max="17" width="12.5703125" bestFit="1" customWidth="1"/>
  </cols>
  <sheetData>
    <row r="3" spans="1:17" x14ac:dyDescent="0.25">
      <c r="A3" s="9" t="s">
        <v>230</v>
      </c>
      <c r="B3" s="9" t="s">
        <v>235</v>
      </c>
    </row>
    <row r="4" spans="1:17" x14ac:dyDescent="0.25">
      <c r="A4" s="9" t="s">
        <v>227</v>
      </c>
      <c r="B4" t="s">
        <v>232</v>
      </c>
      <c r="C4" t="s">
        <v>31</v>
      </c>
      <c r="D4" t="s">
        <v>48</v>
      </c>
      <c r="E4" t="s">
        <v>30</v>
      </c>
      <c r="F4" t="s">
        <v>82</v>
      </c>
      <c r="G4" t="s">
        <v>50</v>
      </c>
      <c r="H4" t="s">
        <v>49</v>
      </c>
      <c r="I4" t="s">
        <v>54</v>
      </c>
      <c r="J4" t="s">
        <v>51</v>
      </c>
      <c r="K4" t="s">
        <v>35</v>
      </c>
      <c r="L4" t="s">
        <v>29</v>
      </c>
      <c r="M4" t="s">
        <v>67</v>
      </c>
      <c r="N4" t="s">
        <v>127</v>
      </c>
      <c r="O4" t="s">
        <v>58</v>
      </c>
      <c r="P4" t="s">
        <v>228</v>
      </c>
      <c r="Q4" t="s">
        <v>229</v>
      </c>
    </row>
    <row r="5" spans="1:17" x14ac:dyDescent="0.25">
      <c r="A5" s="10" t="s">
        <v>11</v>
      </c>
      <c r="B5" s="11"/>
      <c r="C5" s="11"/>
      <c r="D5" s="11"/>
      <c r="E5" s="11"/>
      <c r="F5" s="11"/>
      <c r="G5" s="11">
        <v>325000</v>
      </c>
      <c r="H5" s="11"/>
      <c r="I5" s="11"/>
      <c r="J5" s="11">
        <v>2000</v>
      </c>
      <c r="K5" s="11"/>
      <c r="L5" s="11">
        <v>181800</v>
      </c>
      <c r="M5" s="11">
        <v>37000</v>
      </c>
      <c r="N5" s="11">
        <v>185550</v>
      </c>
      <c r="O5" s="11">
        <v>70600</v>
      </c>
      <c r="P5" s="11"/>
      <c r="Q5" s="11">
        <v>801950</v>
      </c>
    </row>
    <row r="6" spans="1:17" x14ac:dyDescent="0.25">
      <c r="A6" s="10" t="s">
        <v>14</v>
      </c>
      <c r="B6" s="11"/>
      <c r="C6" s="11"/>
      <c r="D6" s="11"/>
      <c r="E6" s="11"/>
      <c r="F6" s="11"/>
      <c r="G6" s="11">
        <v>150000</v>
      </c>
      <c r="H6" s="11"/>
      <c r="I6" s="11"/>
      <c r="J6" s="11"/>
      <c r="K6" s="11"/>
      <c r="L6" s="11"/>
      <c r="M6" s="11"/>
      <c r="N6" s="11"/>
      <c r="O6" s="11"/>
      <c r="P6" s="11"/>
      <c r="Q6" s="11">
        <v>150000</v>
      </c>
    </row>
    <row r="7" spans="1:17" x14ac:dyDescent="0.25">
      <c r="A7" s="10" t="s">
        <v>13</v>
      </c>
      <c r="B7" s="11"/>
      <c r="C7" s="11"/>
      <c r="D7" s="11"/>
      <c r="E7" s="11"/>
      <c r="F7" s="11"/>
      <c r="G7" s="11">
        <v>150000</v>
      </c>
      <c r="H7" s="11"/>
      <c r="I7" s="11"/>
      <c r="J7" s="11"/>
      <c r="K7" s="11"/>
      <c r="L7" s="11">
        <v>4000</v>
      </c>
      <c r="M7" s="11"/>
      <c r="N7" s="11"/>
      <c r="O7" s="11"/>
      <c r="P7" s="11"/>
      <c r="Q7" s="11">
        <v>154000</v>
      </c>
    </row>
    <row r="8" spans="1:17" x14ac:dyDescent="0.25">
      <c r="A8" s="10" t="s">
        <v>26</v>
      </c>
      <c r="B8" s="11"/>
      <c r="C8" s="11">
        <v>1420000</v>
      </c>
      <c r="D8" s="11"/>
      <c r="E8" s="11"/>
      <c r="F8" s="11"/>
      <c r="G8" s="11">
        <v>150000</v>
      </c>
      <c r="H8" s="11"/>
      <c r="I8" s="11"/>
      <c r="J8" s="11"/>
      <c r="K8" s="11"/>
      <c r="L8" s="11">
        <v>11200</v>
      </c>
      <c r="M8" s="11"/>
      <c r="N8" s="11"/>
      <c r="O8" s="11"/>
      <c r="P8" s="11"/>
      <c r="Q8" s="11">
        <v>1581200</v>
      </c>
    </row>
    <row r="9" spans="1:17" x14ac:dyDescent="0.25">
      <c r="A9" s="10" t="s">
        <v>12</v>
      </c>
      <c r="B9" s="11">
        <v>3300</v>
      </c>
      <c r="C9" s="11"/>
      <c r="D9" s="11">
        <v>50000</v>
      </c>
      <c r="E9" s="11">
        <v>101000</v>
      </c>
      <c r="F9" s="11">
        <v>32650</v>
      </c>
      <c r="G9" s="11">
        <v>650000</v>
      </c>
      <c r="H9" s="11">
        <v>252955</v>
      </c>
      <c r="I9" s="11">
        <v>88000</v>
      </c>
      <c r="J9" s="11">
        <v>100000</v>
      </c>
      <c r="K9" s="11">
        <v>1000</v>
      </c>
      <c r="L9" s="11">
        <v>7600</v>
      </c>
      <c r="M9" s="11">
        <v>256100</v>
      </c>
      <c r="N9" s="11"/>
      <c r="O9" s="11"/>
      <c r="P9" s="11"/>
      <c r="Q9" s="11">
        <v>1542605</v>
      </c>
    </row>
    <row r="10" spans="1:17" x14ac:dyDescent="0.25">
      <c r="A10" s="10" t="s">
        <v>228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x14ac:dyDescent="0.25">
      <c r="A11" s="10" t="s">
        <v>229</v>
      </c>
      <c r="B11" s="11">
        <v>3300</v>
      </c>
      <c r="C11" s="11">
        <v>1420000</v>
      </c>
      <c r="D11" s="11">
        <v>50000</v>
      </c>
      <c r="E11" s="11">
        <v>101000</v>
      </c>
      <c r="F11" s="11">
        <v>32650</v>
      </c>
      <c r="G11" s="11">
        <v>1425000</v>
      </c>
      <c r="H11" s="11">
        <v>252955</v>
      </c>
      <c r="I11" s="11">
        <v>88000</v>
      </c>
      <c r="J11" s="11">
        <v>102000</v>
      </c>
      <c r="K11" s="11">
        <v>1000</v>
      </c>
      <c r="L11" s="11">
        <v>204600</v>
      </c>
      <c r="M11" s="11">
        <v>293100</v>
      </c>
      <c r="N11" s="11">
        <v>185550</v>
      </c>
      <c r="O11" s="11">
        <v>70600</v>
      </c>
      <c r="P11" s="11"/>
      <c r="Q11" s="11">
        <v>4229755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3"/>
  <sheetViews>
    <sheetView workbookViewId="0">
      <selection activeCell="C8" sqref="C8"/>
    </sheetView>
  </sheetViews>
  <sheetFormatPr baseColWidth="10" defaultColWidth="9.140625" defaultRowHeight="15" x14ac:dyDescent="0.25"/>
  <cols>
    <col min="1" max="1" width="22.7109375" customWidth="1"/>
    <col min="2" max="2" width="15.5703125" customWidth="1"/>
    <col min="3" max="3" width="11.28515625" customWidth="1"/>
    <col min="4" max="4" width="7.7109375" customWidth="1"/>
    <col min="5" max="5" width="14.28515625" customWidth="1"/>
    <col min="6" max="6" width="9.28515625" customWidth="1"/>
    <col min="7" max="7" width="13.5703125" customWidth="1"/>
    <col min="8" max="8" width="7.7109375" customWidth="1"/>
    <col min="9" max="9" width="9.85546875" customWidth="1"/>
    <col min="10" max="10" width="12" customWidth="1"/>
    <col min="11" max="11" width="9.140625" customWidth="1"/>
    <col min="12" max="12" width="14.28515625" customWidth="1"/>
    <col min="13" max="13" width="16.28515625" customWidth="1"/>
    <col min="14" max="14" width="12.42578125" customWidth="1"/>
    <col min="15" max="15" width="9" customWidth="1"/>
    <col min="16" max="16" width="10.7109375" customWidth="1"/>
    <col min="17" max="41" width="5" customWidth="1"/>
    <col min="42" max="50" width="6" customWidth="1"/>
    <col min="51" max="55" width="7" customWidth="1"/>
    <col min="56" max="56" width="8" customWidth="1"/>
    <col min="57" max="57" width="7.28515625" customWidth="1"/>
    <col min="58" max="58" width="11.28515625" bestFit="1" customWidth="1"/>
  </cols>
  <sheetData>
    <row r="3" spans="1:16" x14ac:dyDescent="0.25">
      <c r="A3" s="9" t="s">
        <v>21</v>
      </c>
      <c r="B3" s="9" t="s">
        <v>22</v>
      </c>
    </row>
    <row r="4" spans="1:16" x14ac:dyDescent="0.25">
      <c r="A4" s="9" t="s">
        <v>19</v>
      </c>
      <c r="B4" t="s">
        <v>31</v>
      </c>
      <c r="C4" t="s">
        <v>48</v>
      </c>
      <c r="D4" t="s">
        <v>30</v>
      </c>
      <c r="E4" t="s">
        <v>82</v>
      </c>
      <c r="F4" t="s">
        <v>50</v>
      </c>
      <c r="G4" t="s">
        <v>49</v>
      </c>
      <c r="H4" t="s">
        <v>54</v>
      </c>
      <c r="I4" t="s">
        <v>51</v>
      </c>
      <c r="J4" t="s">
        <v>35</v>
      </c>
      <c r="K4" t="s">
        <v>29</v>
      </c>
      <c r="L4" t="s">
        <v>67</v>
      </c>
      <c r="M4" t="s">
        <v>127</v>
      </c>
      <c r="N4" t="s">
        <v>58</v>
      </c>
      <c r="O4" t="s">
        <v>167</v>
      </c>
      <c r="P4" t="s">
        <v>20</v>
      </c>
    </row>
    <row r="5" spans="1:16" x14ac:dyDescent="0.25">
      <c r="A5" s="10" t="s">
        <v>167</v>
      </c>
      <c r="B5" s="11">
        <v>1420000</v>
      </c>
      <c r="C5" s="11">
        <v>50000</v>
      </c>
      <c r="D5" s="11">
        <v>101000</v>
      </c>
      <c r="E5" s="11">
        <v>32650</v>
      </c>
      <c r="F5" s="11">
        <v>1425000</v>
      </c>
      <c r="G5" s="11">
        <v>252955</v>
      </c>
      <c r="H5" s="11">
        <v>88000</v>
      </c>
      <c r="I5" s="11">
        <v>2000</v>
      </c>
      <c r="J5" s="11">
        <v>1000</v>
      </c>
      <c r="K5" s="11">
        <v>226050</v>
      </c>
      <c r="L5" s="11">
        <v>293100</v>
      </c>
      <c r="M5" s="11">
        <v>172000</v>
      </c>
      <c r="N5" s="11">
        <v>76950</v>
      </c>
      <c r="O5" s="11">
        <v>12422115</v>
      </c>
      <c r="P5" s="11">
        <v>16562820</v>
      </c>
    </row>
    <row r="6" spans="1:16" x14ac:dyDescent="0.25">
      <c r="A6" s="39" t="s">
        <v>11</v>
      </c>
      <c r="B6" s="11"/>
      <c r="C6" s="11"/>
      <c r="D6" s="11"/>
      <c r="E6" s="11"/>
      <c r="F6" s="11">
        <v>325000</v>
      </c>
      <c r="G6" s="11"/>
      <c r="H6" s="11"/>
      <c r="I6" s="11">
        <v>2000</v>
      </c>
      <c r="J6" s="11"/>
      <c r="K6" s="11">
        <v>205050</v>
      </c>
      <c r="L6" s="11">
        <v>37000</v>
      </c>
      <c r="M6" s="11">
        <v>172000</v>
      </c>
      <c r="N6" s="11">
        <v>76950</v>
      </c>
      <c r="O6" s="11"/>
      <c r="P6" s="11">
        <v>818000</v>
      </c>
    </row>
    <row r="7" spans="1:16" x14ac:dyDescent="0.25">
      <c r="A7" s="39" t="s">
        <v>14</v>
      </c>
      <c r="B7" s="11"/>
      <c r="C7" s="11"/>
      <c r="D7" s="11"/>
      <c r="E7" s="11"/>
      <c r="F7" s="11">
        <v>150000</v>
      </c>
      <c r="G7" s="11"/>
      <c r="H7" s="11"/>
      <c r="I7" s="11"/>
      <c r="J7" s="11"/>
      <c r="K7" s="11"/>
      <c r="L7" s="11"/>
      <c r="M7" s="11"/>
      <c r="N7" s="11"/>
      <c r="O7" s="11"/>
      <c r="P7" s="11">
        <v>150000</v>
      </c>
    </row>
    <row r="8" spans="1:16" x14ac:dyDescent="0.25">
      <c r="A8" s="39" t="s">
        <v>13</v>
      </c>
      <c r="B8" s="11"/>
      <c r="C8" s="11"/>
      <c r="D8" s="11"/>
      <c r="E8" s="11"/>
      <c r="F8" s="11">
        <v>150000</v>
      </c>
      <c r="G8" s="11"/>
      <c r="H8" s="11"/>
      <c r="I8" s="11"/>
      <c r="J8" s="11"/>
      <c r="K8" s="11">
        <v>4000</v>
      </c>
      <c r="L8" s="11"/>
      <c r="M8" s="11"/>
      <c r="N8" s="11"/>
      <c r="O8" s="11"/>
      <c r="P8" s="11">
        <v>154000</v>
      </c>
    </row>
    <row r="9" spans="1:16" x14ac:dyDescent="0.25">
      <c r="A9" s="39" t="s">
        <v>26</v>
      </c>
      <c r="B9" s="11">
        <v>1420000</v>
      </c>
      <c r="C9" s="11"/>
      <c r="D9" s="11"/>
      <c r="E9" s="11"/>
      <c r="F9" s="11">
        <v>150000</v>
      </c>
      <c r="G9" s="11"/>
      <c r="H9" s="11"/>
      <c r="I9" s="11"/>
      <c r="J9" s="11"/>
      <c r="K9" s="11">
        <v>11200</v>
      </c>
      <c r="L9" s="11"/>
      <c r="M9" s="11"/>
      <c r="N9" s="11"/>
      <c r="O9" s="11"/>
      <c r="P9" s="11">
        <v>1581200</v>
      </c>
    </row>
    <row r="10" spans="1:16" x14ac:dyDescent="0.25">
      <c r="A10" s="39" t="s">
        <v>12</v>
      </c>
      <c r="B10" s="11"/>
      <c r="C10" s="11">
        <v>50000</v>
      </c>
      <c r="D10" s="11">
        <v>101000</v>
      </c>
      <c r="E10" s="11">
        <v>32650</v>
      </c>
      <c r="F10" s="11">
        <v>650000</v>
      </c>
      <c r="G10" s="11">
        <v>252955</v>
      </c>
      <c r="H10" s="11">
        <v>88000</v>
      </c>
      <c r="I10" s="11"/>
      <c r="J10" s="11">
        <v>1000</v>
      </c>
      <c r="K10" s="11">
        <v>5800</v>
      </c>
      <c r="L10" s="11">
        <v>256100</v>
      </c>
      <c r="M10" s="11"/>
      <c r="N10" s="11"/>
      <c r="O10" s="11"/>
      <c r="P10" s="11">
        <v>1437505</v>
      </c>
    </row>
    <row r="11" spans="1:16" x14ac:dyDescent="0.25">
      <c r="A11" s="39" t="s">
        <v>167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v>12422115</v>
      </c>
      <c r="P11" s="11">
        <v>12422115</v>
      </c>
    </row>
    <row r="12" spans="1:16" x14ac:dyDescent="0.25">
      <c r="A12" s="10" t="s">
        <v>20</v>
      </c>
      <c r="B12" s="11">
        <v>1420000</v>
      </c>
      <c r="C12" s="11">
        <v>50000</v>
      </c>
      <c r="D12" s="11">
        <v>101000</v>
      </c>
      <c r="E12" s="11">
        <v>32650</v>
      </c>
      <c r="F12" s="11">
        <v>1425000</v>
      </c>
      <c r="G12" s="11">
        <v>252955</v>
      </c>
      <c r="H12" s="11">
        <v>88000</v>
      </c>
      <c r="I12" s="11">
        <v>2000</v>
      </c>
      <c r="J12" s="11">
        <v>1000</v>
      </c>
      <c r="K12" s="11">
        <v>226050</v>
      </c>
      <c r="L12" s="11">
        <v>293100</v>
      </c>
      <c r="M12" s="11">
        <v>172000</v>
      </c>
      <c r="N12" s="11">
        <v>76950</v>
      </c>
      <c r="O12" s="11">
        <v>12422115</v>
      </c>
      <c r="P12" s="11">
        <v>16562820</v>
      </c>
    </row>
    <row r="23" spans="14:14" x14ac:dyDescent="0.25">
      <c r="N23" s="3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workbookViewId="0">
      <selection activeCell="B10" sqref="B10"/>
    </sheetView>
  </sheetViews>
  <sheetFormatPr baseColWidth="10" defaultColWidth="9.140625" defaultRowHeight="15" x14ac:dyDescent="0.25"/>
  <cols>
    <col min="1" max="1" width="12.5703125" bestFit="1" customWidth="1"/>
    <col min="2" max="2" width="22.7109375" bestFit="1" customWidth="1"/>
  </cols>
  <sheetData>
    <row r="3" spans="1:2" x14ac:dyDescent="0.25">
      <c r="A3" s="9" t="s">
        <v>19</v>
      </c>
      <c r="B3" t="s">
        <v>21</v>
      </c>
    </row>
    <row r="4" spans="1:2" x14ac:dyDescent="0.25">
      <c r="A4" s="10" t="s">
        <v>28</v>
      </c>
      <c r="B4" s="11">
        <v>2078855</v>
      </c>
    </row>
    <row r="5" spans="1:2" x14ac:dyDescent="0.25">
      <c r="A5" s="10" t="s">
        <v>17</v>
      </c>
      <c r="B5" s="11">
        <v>262000</v>
      </c>
    </row>
    <row r="6" spans="1:2" x14ac:dyDescent="0.25">
      <c r="A6" s="10" t="s">
        <v>33</v>
      </c>
      <c r="B6" s="11">
        <v>246500</v>
      </c>
    </row>
    <row r="7" spans="1:2" x14ac:dyDescent="0.25">
      <c r="A7" s="10" t="s">
        <v>27</v>
      </c>
      <c r="B7" s="11">
        <v>1440200</v>
      </c>
    </row>
    <row r="8" spans="1:2" x14ac:dyDescent="0.25">
      <c r="A8" s="10" t="s">
        <v>78</v>
      </c>
      <c r="B8" s="11">
        <v>46000</v>
      </c>
    </row>
    <row r="9" spans="1:2" x14ac:dyDescent="0.25">
      <c r="A9" s="10" t="s">
        <v>34</v>
      </c>
      <c r="B9" s="11">
        <v>26150</v>
      </c>
    </row>
    <row r="10" spans="1:2" x14ac:dyDescent="0.25">
      <c r="A10" s="10" t="s">
        <v>32</v>
      </c>
      <c r="B10" s="11">
        <v>4000</v>
      </c>
    </row>
    <row r="11" spans="1:2" x14ac:dyDescent="0.25">
      <c r="A11" s="10" t="s">
        <v>16</v>
      </c>
      <c r="B11" s="11">
        <v>37000</v>
      </c>
    </row>
    <row r="12" spans="1:2" x14ac:dyDescent="0.25">
      <c r="A12" s="10" t="s">
        <v>20</v>
      </c>
      <c r="B12" s="11">
        <v>4140705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4"/>
  <sheetViews>
    <sheetView workbookViewId="0">
      <selection activeCell="A6" sqref="A6"/>
    </sheetView>
  </sheetViews>
  <sheetFormatPr baseColWidth="10" defaultColWidth="9.140625" defaultRowHeight="15" x14ac:dyDescent="0.25"/>
  <cols>
    <col min="1" max="1" width="14.5703125" customWidth="1"/>
    <col min="2" max="2" width="15.5703125" customWidth="1"/>
    <col min="3" max="3" width="3.7109375" customWidth="1"/>
    <col min="4" max="8" width="10.7109375" customWidth="1"/>
    <col min="9" max="9" width="10.7109375" bestFit="1" customWidth="1"/>
    <col min="10" max="19" width="10.7109375" customWidth="1"/>
    <col min="20" max="20" width="7" customWidth="1"/>
    <col min="21" max="21" width="10.7109375" customWidth="1"/>
    <col min="22" max="34" width="6" customWidth="1"/>
    <col min="35" max="42" width="7" customWidth="1"/>
    <col min="43" max="43" width="11.7109375" bestFit="1" customWidth="1"/>
    <col min="44" max="44" width="10.7109375" bestFit="1" customWidth="1"/>
  </cols>
  <sheetData>
    <row r="3" spans="1:4" x14ac:dyDescent="0.25">
      <c r="A3" s="9" t="s">
        <v>169</v>
      </c>
      <c r="B3" s="9" t="s">
        <v>22</v>
      </c>
    </row>
    <row r="4" spans="1:4" x14ac:dyDescent="0.25">
      <c r="A4" s="9" t="s">
        <v>19</v>
      </c>
      <c r="B4" t="s">
        <v>167</v>
      </c>
      <c r="C4" t="s">
        <v>168</v>
      </c>
      <c r="D4" t="s">
        <v>20</v>
      </c>
    </row>
    <row r="5" spans="1:4" x14ac:dyDescent="0.25">
      <c r="A5" s="10" t="s">
        <v>45</v>
      </c>
      <c r="B5" s="11">
        <v>4000</v>
      </c>
      <c r="C5" s="11"/>
      <c r="D5" s="11">
        <v>4000</v>
      </c>
    </row>
    <row r="6" spans="1:4" x14ac:dyDescent="0.25">
      <c r="A6" s="10" t="s">
        <v>44</v>
      </c>
      <c r="B6" s="11">
        <v>2179855</v>
      </c>
      <c r="C6" s="11"/>
      <c r="D6" s="11">
        <v>2179855</v>
      </c>
    </row>
    <row r="7" spans="1:4" x14ac:dyDescent="0.25">
      <c r="A7" s="10" t="s">
        <v>78</v>
      </c>
      <c r="B7" s="11">
        <v>55000</v>
      </c>
      <c r="C7" s="11"/>
      <c r="D7" s="11">
        <v>55000</v>
      </c>
    </row>
    <row r="8" spans="1:4" x14ac:dyDescent="0.25">
      <c r="A8" s="10" t="s">
        <v>17</v>
      </c>
      <c r="B8" s="11">
        <v>264700</v>
      </c>
      <c r="C8" s="11"/>
      <c r="D8" s="11">
        <v>264700</v>
      </c>
    </row>
    <row r="9" spans="1:4" x14ac:dyDescent="0.25">
      <c r="A9" s="10" t="s">
        <v>16</v>
      </c>
      <c r="B9" s="11">
        <v>37000</v>
      </c>
      <c r="C9" s="11"/>
      <c r="D9" s="11">
        <v>37000</v>
      </c>
    </row>
    <row r="10" spans="1:4" x14ac:dyDescent="0.25">
      <c r="A10" s="10" t="s">
        <v>33</v>
      </c>
      <c r="B10" s="11">
        <v>246400</v>
      </c>
      <c r="C10" s="11"/>
      <c r="D10" s="11">
        <v>246400</v>
      </c>
    </row>
    <row r="11" spans="1:4" x14ac:dyDescent="0.25">
      <c r="A11" s="10" t="s">
        <v>46</v>
      </c>
      <c r="B11" s="11">
        <v>1430000</v>
      </c>
      <c r="C11" s="11"/>
      <c r="D11" s="11">
        <v>1430000</v>
      </c>
    </row>
    <row r="12" spans="1:4" x14ac:dyDescent="0.25">
      <c r="A12" s="10" t="s">
        <v>42</v>
      </c>
      <c r="B12" s="11">
        <v>26950</v>
      </c>
      <c r="C12" s="11"/>
      <c r="D12" s="11">
        <v>26950</v>
      </c>
    </row>
    <row r="13" spans="1:4" x14ac:dyDescent="0.25">
      <c r="A13" s="10" t="s">
        <v>167</v>
      </c>
      <c r="B13" s="11">
        <v>1200</v>
      </c>
      <c r="C13" s="11"/>
      <c r="D13" s="11">
        <v>1200</v>
      </c>
    </row>
    <row r="14" spans="1:4" x14ac:dyDescent="0.25">
      <c r="A14" s="10" t="s">
        <v>20</v>
      </c>
      <c r="B14" s="11">
        <v>4245105</v>
      </c>
      <c r="C14" s="11"/>
      <c r="D14" s="11">
        <v>4245105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Data Janvier 18</vt:lpstr>
      <vt:lpstr>Detail Janvier 18</vt:lpstr>
      <vt:lpstr>Details</vt:lpstr>
      <vt:lpstr>Individuals</vt:lpstr>
      <vt:lpstr>Caisse pivot 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2018-09-28T12:54:07Z</dcterms:modified>
</cp:coreProperties>
</file>